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P:\Wine\"/>
    </mc:Choice>
  </mc:AlternateContent>
  <xr:revisionPtr revIDLastSave="0" documentId="13_ncr:1_{A2D9BD95-9F46-4B2C-BFCE-FEE6D24464BE}" xr6:coauthVersionLast="47" xr6:coauthVersionMax="47" xr10:uidLastSave="{00000000-0000-0000-0000-000000000000}"/>
  <bookViews>
    <workbookView xWindow="3450" yWindow="1440" windowWidth="21600" windowHeight="11385" firstSheet="1" activeTab="1" xr2:uid="{B42CBEDE-4E5A-4D8E-BF00-2F8FEBBDEC57}"/>
  </bookViews>
  <sheets>
    <sheet name="Options" sheetId="2" state="hidden" r:id="rId1"/>
    <sheet name="Concise Lot Listing" sheetId="11" r:id="rId2"/>
    <sheet name="Detailed Lot Listing" sheetId="7" r:id="rId3"/>
    <sheet name="Sheet2" sheetId="3" state="veryHidden" r:id="rId4"/>
    <sheet name="Sheet3" sheetId="4" state="veryHidden" r:id="rId5"/>
    <sheet name="Sheet4" sheetId="5" state="veryHidden" r:id="rId6"/>
  </sheets>
  <definedNames>
    <definedName name="_xlnm._FilterDatabase" localSheetId="2" hidden="1">'Detailed Lot Listing'!$A$2:$N$495</definedName>
    <definedName name="Auction_No">Options!$C$2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7" l="1"/>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E442" i="7"/>
  <c r="E443" i="7"/>
  <c r="E444" i="7"/>
  <c r="E445" i="7"/>
  <c r="E446" i="7"/>
  <c r="E447" i="7"/>
  <c r="E448" i="7"/>
  <c r="E449" i="7"/>
  <c r="E450" i="7"/>
  <c r="E451" i="7"/>
  <c r="E452" i="7"/>
  <c r="E453" i="7"/>
  <c r="E454" i="7"/>
  <c r="E455" i="7"/>
  <c r="E456" i="7"/>
  <c r="E457" i="7"/>
  <c r="E458" i="7"/>
  <c r="E459" i="7"/>
  <c r="E460" i="7"/>
  <c r="E461" i="7"/>
  <c r="E462" i="7"/>
  <c r="E463" i="7"/>
  <c r="E464" i="7"/>
  <c r="E465" i="7"/>
  <c r="E466" i="7"/>
  <c r="E467" i="7"/>
  <c r="E468" i="7"/>
  <c r="E469" i="7"/>
  <c r="E470" i="7"/>
  <c r="E471" i="7"/>
  <c r="E472" i="7"/>
  <c r="E473" i="7"/>
  <c r="E474" i="7"/>
  <c r="E475" i="7"/>
  <c r="E476" i="7"/>
  <c r="E477" i="7"/>
  <c r="E478" i="7"/>
  <c r="E479" i="7"/>
  <c r="E480" i="7"/>
  <c r="E481" i="7"/>
  <c r="E482" i="7"/>
  <c r="E483" i="7"/>
  <c r="E484" i="7"/>
  <c r="E485" i="7"/>
  <c r="E486" i="7"/>
  <c r="E487" i="7"/>
  <c r="E488" i="7"/>
  <c r="E489" i="7"/>
  <c r="E490" i="7"/>
  <c r="E491" i="7"/>
  <c r="E492" i="7"/>
  <c r="E493" i="7"/>
  <c r="E494" i="7"/>
  <c r="E42" i="7"/>
  <c r="C2" i="2"/>
</calcChain>
</file>

<file path=xl/sharedStrings.xml><?xml version="1.0" encoding="utf-8"?>
<sst xmlns="http://schemas.openxmlformats.org/spreadsheetml/2006/main" count="19241" uniqueCount="12111">
  <si>
    <t>Auto+Hide+HideSheet</t>
  </si>
  <si>
    <t>Title</t>
  </si>
  <si>
    <t>Value</t>
  </si>
  <si>
    <t>Lookup+Hide</t>
  </si>
  <si>
    <t>Tooltip+Hide</t>
  </si>
  <si>
    <t>Option</t>
  </si>
  <si>
    <t>Auction No</t>
  </si>
  <si>
    <t>Hide</t>
  </si>
  <si>
    <t>Fit</t>
  </si>
  <si>
    <t>Lot No.</t>
  </si>
  <si>
    <t>Lot Suffix</t>
  </si>
  <si>
    <t>Receipt No.</t>
  </si>
  <si>
    <t>Vendor No.</t>
  </si>
  <si>
    <t>Vendor Name</t>
  </si>
  <si>
    <t>Reserve Price</t>
  </si>
  <si>
    <t>Reserve Status</t>
  </si>
  <si>
    <t>Low Estimate</t>
  </si>
  <si>
    <t>High Estimate</t>
  </si>
  <si>
    <t>Hammer Price</t>
  </si>
  <si>
    <t>UniqueID</t>
  </si>
  <si>
    <t>Headline</t>
  </si>
  <si>
    <t>In Bond</t>
  </si>
  <si>
    <t>Bt Per Case</t>
  </si>
  <si>
    <t>Bt Size (cl)</t>
  </si>
  <si>
    <t>No of cases</t>
  </si>
  <si>
    <t>Excise Duty</t>
  </si>
  <si>
    <t>Wine Type</t>
  </si>
  <si>
    <t>VT Product Code</t>
  </si>
  <si>
    <t>ABV</t>
  </si>
  <si>
    <t>Shipping Info</t>
  </si>
  <si>
    <t>Shipping Cost</t>
  </si>
  <si>
    <t>Payment Method</t>
  </si>
  <si>
    <t>Client ID</t>
  </si>
  <si>
    <t>Vendor</t>
  </si>
  <si>
    <t>Vendor Commission</t>
  </si>
  <si>
    <t>Year of Book (Vintage)</t>
  </si>
  <si>
    <t>LCB ETON PARK</t>
  </si>
  <si>
    <t>Shipping &amp; Administration Charges: £18 per case (up to 12 bottles) for UK Mainland Excluding Scotland and NI. Please request a quote for Scotland, Multiple Lot Discounts and In Storage Transfers. Please enquire for NI and Overseas Shipping.</t>
  </si>
  <si>
    <t>Invoice to be emailed by Dreweatts 1759 Ltd. Payment via card or bank transfer. Please note a buyer’s fee of 21% (inclusive of unrecoverable VAT) will be added to the hammer price.</t>
  </si>
  <si>
    <t>Dreweatts 1759 Ltd</t>
  </si>
  <si>
    <t>Auto</t>
  </si>
  <si>
    <t/>
  </si>
  <si>
    <t>NV</t>
  </si>
  <si>
    <t>1990/1993 Dom Ruinart - Mixed Case  Rose/Blanc</t>
  </si>
  <si>
    <t xml:space="preserve">2000/2010 Mixed Lot of Dom Perignon </t>
  </si>
  <si>
    <t>1955/1970 Mixed Vintage Port</t>
  </si>
  <si>
    <t>1977/1997 Mixed Vintage Port</t>
  </si>
  <si>
    <t>1959/1989 Moulin Touchais, Coteaux du Layon</t>
  </si>
  <si>
    <t>1988 Chateau Lafaurie-Peyraguey/1994 Chateau De Fargues</t>
  </si>
  <si>
    <t>2009/2011 Mixed Lot of Corton from Chandon de Briailles</t>
  </si>
  <si>
    <t>2016/2020 Vertical of Clos Frantin, Vosne-Romanee Premier Cru, Aux Malconsorts</t>
  </si>
  <si>
    <t>2017/2018 Vertical of Domaine Sylvain Cathiard, Vosne-Romanee - In Bond</t>
  </si>
  <si>
    <t>2007/2009 Domaine Bernard Bonin, Puligny-Montrachet Premier Cru, Les Folatieres</t>
  </si>
  <si>
    <t>2014/2015 Pierre-Yves Colin-Morey, Meursault, Les Narvaux</t>
  </si>
  <si>
    <t>1999/2010 Fine Mixed  Red and White Burgundy</t>
  </si>
  <si>
    <t>2016/2020 Mixed Red and White Marsannay</t>
  </si>
  <si>
    <t>1988/1994 Mixed Wine from Alsace</t>
  </si>
  <si>
    <t>1998/2007 Clos des Papes, Chateauneuf-du-Pape, Rouge (Mixed Formats)</t>
  </si>
  <si>
    <t>1999/2001 Mixed Lot of Rhone (Magnums)</t>
  </si>
  <si>
    <t>2016/2018 Mixed Red and White Rhone</t>
  </si>
  <si>
    <t xml:space="preserve">2004/2005 Mixed Lot of Pauillac and Languedoc </t>
  </si>
  <si>
    <t>2008/2012 Mixed Lot of Loire and Burgundy</t>
  </si>
  <si>
    <t>2015/2019 Special Dinner Party Lot (Mixed Formats)</t>
  </si>
  <si>
    <t>2015/2019 Mixed Case of French Whites</t>
  </si>
  <si>
    <t>2016/2017 Mixed German Reds from Stodden and Furst</t>
  </si>
  <si>
    <t>1988/1999 Marchesi Antinori, Tignanello, IGT</t>
  </si>
  <si>
    <t>2013/2021 Mixed Lot of Piedmont Reds</t>
  </si>
  <si>
    <t>2014/2016 Mixed Lot of Italian Reds</t>
  </si>
  <si>
    <t>2016/2020 Mixed Red and White Magnums from Piedmont and Tuscany</t>
  </si>
  <si>
    <t>2017/2018 Mixed Lot of Italian Whites</t>
  </si>
  <si>
    <t>2015/2018 Mixed Australian Reds</t>
  </si>
  <si>
    <t>2014/2018 Mixed New Zealand Pinot Noir</t>
  </si>
  <si>
    <t>2012/2019 Mixed Case from New Zealand (Mixed Formats)</t>
  </si>
  <si>
    <t>2018/2019 Family Vineyards Pinot Noir, Newton Johnson, Hemel-en-Aarde (Magnums)</t>
  </si>
  <si>
    <t>2019/2020 Mixed South African Red and Whites (Mixed Formats) - In Bond</t>
  </si>
  <si>
    <t xml:space="preserve">2012/2013 Ridge duo </t>
  </si>
  <si>
    <t>Dom Perignon, Oenotheque</t>
  </si>
  <si>
    <t xml:space="preserve">Taittinger, Comtes de Champagne Blanc de Blancs </t>
  </si>
  <si>
    <t>Louis Roederer, Cristal (Magnum)</t>
  </si>
  <si>
    <t>Bollinger, RD</t>
  </si>
  <si>
    <t xml:space="preserve">Dom Perignon </t>
  </si>
  <si>
    <t xml:space="preserve">Moet &amp; Chandon, Imperial Brut Vintage (Jeroboam) </t>
  </si>
  <si>
    <t xml:space="preserve">Ruinart, Dom Ruinart Blanc de Blancs </t>
  </si>
  <si>
    <t>Salon, Mesnil</t>
  </si>
  <si>
    <t>Philipponnat, Clos des Goisses Brut LV - In Bond</t>
  </si>
  <si>
    <t>Louis Roederer, Cristal</t>
  </si>
  <si>
    <t xml:space="preserve">Louis Roederer, Cristal </t>
  </si>
  <si>
    <t>Veuve Clicquot, Ponsardin Brut (Mixed Formats)</t>
  </si>
  <si>
    <t>Krug, Vintage Brut - In Bond</t>
  </si>
  <si>
    <t>Louis Roederer, Cristal - In Bond</t>
  </si>
  <si>
    <t>Bollinger, La Grande Annee - In Bond</t>
  </si>
  <si>
    <t>Krug, Grande Cuvee</t>
  </si>
  <si>
    <t>Mixed Case of Rose Champagne</t>
  </si>
  <si>
    <t xml:space="preserve">Dow's, Vintage Port </t>
  </si>
  <si>
    <t>Dow's, Vintage Port</t>
  </si>
  <si>
    <t>Fonseca, Vintage Port</t>
  </si>
  <si>
    <t>Gould Campbell, Vintage Port</t>
  </si>
  <si>
    <t>Taylor Fladgate, Fladgate Vargellas Vintage, Douro</t>
  </si>
  <si>
    <t>Graham's, Vintage Port</t>
  </si>
  <si>
    <t>Churchill's, Quinta da Aqua Alta Vintage Port</t>
  </si>
  <si>
    <t>Taylor's, Vintage Port</t>
  </si>
  <si>
    <t>Delaforce, Vintage Port (Magnums) - In Bond</t>
  </si>
  <si>
    <t>Fonseca, Vintage Port - In Bond</t>
  </si>
  <si>
    <t>Glenfarclas, Highland Single Malt 21YO, Speyside (1970s)</t>
  </si>
  <si>
    <t>Chateau Gruaud Larose, 2eme Cru Classe, Saint-Julien</t>
  </si>
  <si>
    <t>Chateau Leoville Barton 2eme Cru Classe, Saint-Julien</t>
  </si>
  <si>
    <t>Chateau Cheval Blanc Premier Grand Cru Classe A, Saint-Emilion Grand Cru</t>
  </si>
  <si>
    <t>Chateau Gruaud Larose 2eme Cru Classe, Saint-Julien</t>
  </si>
  <si>
    <t>Chateau Cordeillan-Bages, Pauillac</t>
  </si>
  <si>
    <t>Chateau Cissac, Haut-Medoc</t>
  </si>
  <si>
    <t xml:space="preserve">Chateau Lafite Rothschild Premier Cru Classe, Pauillac </t>
  </si>
  <si>
    <t xml:space="preserve">Chateau Latour Premier Cru Classe, Pauillac </t>
  </si>
  <si>
    <t xml:space="preserve">Chateau Mouton Rothschild Premier Cru Classe, Pauillac </t>
  </si>
  <si>
    <t xml:space="preserve">Chateau Cheval Blanc Premier Grand Cru Classe A, Saint-Emilion Grand Cru </t>
  </si>
  <si>
    <t>Chateau La Conseillante, Pomerol (Imperial)</t>
  </si>
  <si>
    <t>Chateau Palmer 3eme Cru Classe, Margaux</t>
  </si>
  <si>
    <t xml:space="preserve">Chateau Ausone Premier Grand Cru Classe A, Saint-Emilion Grand Cru </t>
  </si>
  <si>
    <t>Chateau Laniote Grand Cru Classe, Saint-Emilion Grand Cru (Jeroboam)</t>
  </si>
  <si>
    <t xml:space="preserve">Chateau Haut-Brion Premier Cru Classe, Pessac-Leognan </t>
  </si>
  <si>
    <t>Chateau de Chambrun, Lalande de Pomerol</t>
  </si>
  <si>
    <t xml:space="preserve">Chateau Pavie Premier Grand Cru Classe A, Saint-Emilion Grand Cru </t>
  </si>
  <si>
    <t>Chateau Montrose 2eme Cru Classe, Saint-Estephe</t>
  </si>
  <si>
    <t>Chateau La Croix de Gay, Pomerol</t>
  </si>
  <si>
    <t>Chateau Lafite Rothschild Premier Cru Classe, Pauillac</t>
  </si>
  <si>
    <t>Chateau Haut-Brion Premier Cru Classe, Pessac-Leognan</t>
  </si>
  <si>
    <t>Chateau de Pez, Saint-Estephe (Magnums)</t>
  </si>
  <si>
    <t>Vieux Chateau Certan, Pomerol</t>
  </si>
  <si>
    <t>Chateau Latour Premier Cru Classe, Pauillac</t>
  </si>
  <si>
    <t xml:space="preserve">Chateau Troplong Mondot Premier Grand Cru Classe B, Saint-Emilion Grand Cru </t>
  </si>
  <si>
    <t>Chateau La Mission Haut-Brion Cru Classe, Pessac-Leognan</t>
  </si>
  <si>
    <t>Chateau Lagrange 3eme Cru Classe, Saint-Julien</t>
  </si>
  <si>
    <t xml:space="preserve">Clos L'Eglise, Pomerol </t>
  </si>
  <si>
    <t>La Fleur de Bouard, Lalande de Pomerol</t>
  </si>
  <si>
    <t>Chateau Leoville Las Cases 2eme Cru Classe, Saint-Julien</t>
  </si>
  <si>
    <t xml:space="preserve">Chateau Batailley 5eme Cru Classe, Pauillac </t>
  </si>
  <si>
    <t>Chateau Batailley 5eme Cru Classe, Pauillac</t>
  </si>
  <si>
    <t>Chateau Lagrange, Pomerol</t>
  </si>
  <si>
    <t>Chateau Angludet, Margaux</t>
  </si>
  <si>
    <t>Chateau Laroze, Saint-Emilion Grand Cru</t>
  </si>
  <si>
    <t>Chateau Grand-Puy-Lacoste 5eme Cru Classe, Pauillac</t>
  </si>
  <si>
    <t xml:space="preserve">Chateau Lafleur, Pomerol </t>
  </si>
  <si>
    <t>Chateau La Lagune 3eme Cru Classe, Haut-Medoc</t>
  </si>
  <si>
    <t>Hortevie, Saint-Julien</t>
  </si>
  <si>
    <t>Chateau L'Eglise-Clinet, Pomerol - In Bond</t>
  </si>
  <si>
    <t>Chateau d'Issan 3eme Cru Classe, Margaux - In Bond</t>
  </si>
  <si>
    <t>Chateau Saint-Pierre 4eme Cru Classe, Saint-Julien - In Bond</t>
  </si>
  <si>
    <t>Chateau Grand-Puy-Lacoste 5eme Cru Classe, Pauillac - In Bond</t>
  </si>
  <si>
    <t>Chateau Pontet-Canet 5eme Cru Classe, Pauillac - In Bond</t>
  </si>
  <si>
    <t>Domaine de Chevalier Cru Classe, Pessac-Leognan - In Bond</t>
  </si>
  <si>
    <t>Chateau de Pez, Saint-Estephe - In Bond</t>
  </si>
  <si>
    <t>Chateau Teyssier Les Asteries, Saint-Emilion Grand Cru - In Bond</t>
  </si>
  <si>
    <t>Chateau Certan de May, Pomerol - In Bond</t>
  </si>
  <si>
    <t>Chateau Feytit-Clinet, Pomerol (Magnums) - In Bond</t>
  </si>
  <si>
    <t>Chateau Gazin, Pomerol - In Bond</t>
  </si>
  <si>
    <t>Chateau Latour a Pomerol, Pomerol - In Bond</t>
  </si>
  <si>
    <t>Chateau La Fleur de Bouard, Lalande de Pomerol - In Bond</t>
  </si>
  <si>
    <t>Chateau Leoville Poyferre 2eme Cru Classe, Saint-Julien - In Bond</t>
  </si>
  <si>
    <t>Chateau Cos Labory 5eme Cru Classe, Saint-Estephe</t>
  </si>
  <si>
    <t>Chateau Batailley 5eme Cru Classe, Pauillac - In Bond</t>
  </si>
  <si>
    <t>Chateau Lynch Bages 5eme Cru Classe, Pauillac - In Bond</t>
  </si>
  <si>
    <t>Chateau Haut-Bailly Cru Classe, Pessac-Leognan - In Bond</t>
  </si>
  <si>
    <t>Chateau Pape Clement Cru Classe, Pessac-Leognan - In Bond</t>
  </si>
  <si>
    <t>Chateau Smith Haut Lafitte Cru Classe, Pessac-Leognan - In Bond</t>
  </si>
  <si>
    <t>Clos du Marquis, Saint-Julien - In Bond</t>
  </si>
  <si>
    <t>Chateau Canon la Gaffeliere Premier Grand Cru Classe B, Saint-Emilion Grand Cru - In Bond</t>
  </si>
  <si>
    <t>Chateau Franc le Maine, Saint-Emilion Grand Cru</t>
  </si>
  <si>
    <t>Jacques Thienpont, Leaf, Saint-Emilion Grand Cru - In Bond</t>
  </si>
  <si>
    <t>Chateau Clinet, Pomerol - In Bond</t>
  </si>
  <si>
    <t>Chateau Montlandrie, Castillon-Cotes de Bordeaux - In Bond</t>
  </si>
  <si>
    <t>Chateau Feytit-Clinet, Pomerol - In Bond</t>
  </si>
  <si>
    <t>Chateau Belair-Monange Premier Grand Cru Classe B, Saint-Emilion Grand Cru - In Bond</t>
  </si>
  <si>
    <t>Chateau La Fleur-Petrus, Pomerol - In Bond</t>
  </si>
  <si>
    <t>Providence, Pomerol - In Bond</t>
  </si>
  <si>
    <t>Chateau Angludet, Margaux (Halves)</t>
  </si>
  <si>
    <t>Chateau Grand-Puy-Lacoste 5eme Cru Classe, Pauillac (Magnums) - In Bond</t>
  </si>
  <si>
    <t>Domaine de Chevalier Cru Classe (Magnums) - In Bond</t>
  </si>
  <si>
    <t>Chateau Smith Haut Lafitte Cru Classe, Pessac-Leognan (Magnums) - In Bond</t>
  </si>
  <si>
    <t>Chateau Senejac, Haut-Medoc (Magnums) - In Bond</t>
  </si>
  <si>
    <t>Chateau Hosanna, Pomerol (Magnums) - In Bond</t>
  </si>
  <si>
    <t>Chateau La Conseillante, Pomerol - In Bond</t>
  </si>
  <si>
    <t>Chateau La Fleur-Petrus, Pomerol (Magnums) - In Bond</t>
  </si>
  <si>
    <t>Chateau Latour a Pomerol, Pomerol  (Magnums) - In Bond</t>
  </si>
  <si>
    <t>Chateau Trotanoy, Pomerol - In Bond</t>
  </si>
  <si>
    <t>Le Plus de la Fleur de Bouard, Lalande de Pomerol (Magnums) - In Bond</t>
  </si>
  <si>
    <t xml:space="preserve">Chateau Pichon Longueville Comtesse de Lalande 2eme Cru Classe, Pauillac </t>
  </si>
  <si>
    <t>Chateau Montrose 2eme Cru Classe, Saint-Estephe - In Bond</t>
  </si>
  <si>
    <t>Chateau Rauzan-Segla 2eme Cru Classe, Margaux - In Bond</t>
  </si>
  <si>
    <t>Y de Yquem, Chateau d'Yquem</t>
  </si>
  <si>
    <t>Y de Yquem, Chateau d'Yquem - In Bond</t>
  </si>
  <si>
    <t>Chateau La Grande Clotte, Blanc, Bordeaux - In Bond</t>
  </si>
  <si>
    <t>Chateau d'Yquem Premier Cru Superieur, Sauternes</t>
  </si>
  <si>
    <t xml:space="preserve">Chateau d'Yquem Premier Cru Superieur, Sauternes </t>
  </si>
  <si>
    <t>Chateau Lafaurie-Peyraguey Premier Cru Classe, Sauternes</t>
  </si>
  <si>
    <t>Donnhoff, Oberhauser Brucke Riesling Eiswein, Nahe (Halves)</t>
  </si>
  <si>
    <t>Leitz, Rudesheimer Kirchenpfad Riesling, TBA, Rheingau (Halves)</t>
  </si>
  <si>
    <t>Domaine de Durban, Muscat de Beaumes de Venise</t>
  </si>
  <si>
    <t>Domaine Robert Arnoux, Nuits-Saint-Georges Premier Cru, Les Proces</t>
  </si>
  <si>
    <t>Domaine Sylvain Cathiard, Vosne-Romanee Premier Cru, Aux Malconsorts</t>
  </si>
  <si>
    <t xml:space="preserve">Emmanuel Rouget, Vosne-Romanee Premier Cru, Les Beaux Monts </t>
  </si>
  <si>
    <t>Francois Parent, Chambolle-Musigny</t>
  </si>
  <si>
    <t>Jacques Cacheux, Echezeaux Grand Cru</t>
  </si>
  <si>
    <t>Domaine Darviot Perrin, Volnay Premier Cru, La Gigotte</t>
  </si>
  <si>
    <t>Domaine Georges Roumier, Morey-Saint-Denis Premier Cru, La Bussiere</t>
  </si>
  <si>
    <t>Domaine Anne Gros, Vosne-Romanee Premier Cru, Les Barreaux</t>
  </si>
  <si>
    <t>Domaine Robert Arnoux, Nuits-Saint-Georges Premier Cru, Clos des Corvees Pagets</t>
  </si>
  <si>
    <t>Thibault Liger-Belair, Nuits St Georges, Les Saint Georges, Premier Cru</t>
  </si>
  <si>
    <t>Domaine Sylvain Cathiard, Nuits-Saint-Georges Premier Cru, Aux Thorey</t>
  </si>
  <si>
    <t>Domaine Guy &amp; Yvan Dufouleur, Nuits-Saint-Georges, Aux Saints-Juliens - In Bond</t>
  </si>
  <si>
    <t>Domaine Robert Arnoux, Chambolle-Musigny</t>
  </si>
  <si>
    <t>Frederic Magnien, Chambolle-Musigny Premier Cru, Les Borniques</t>
  </si>
  <si>
    <t>Domaine Arnoux-Lachaux, Vosne-Romanee Premier Cru, Les Chaumes</t>
  </si>
  <si>
    <t>Vincent et Marie Christine Perrin, Volnay, En Vaut - In Bond</t>
  </si>
  <si>
    <t xml:space="preserve">Domaine Arnoux-Lachaux, Echezeaux Grand Cru </t>
  </si>
  <si>
    <t>Domaine Drouhin Laroze, Chambertin-Clos de Beze Grand Cru</t>
  </si>
  <si>
    <t>Maison Ilan, Charmes-Chambertin Grand Cru, Aux Charmes Hauts - In Bond</t>
  </si>
  <si>
    <t>Jean-Marc Blain-Gagnard, Volnay Premier Cru, Champans - In Bond</t>
  </si>
  <si>
    <t>Domaine Arnoux-Lachaux, Nuits-Saint-Georges, Rouge</t>
  </si>
  <si>
    <t>Domaine Louis Jadot, Chapelle-Chambertin Grand Cru - In Bond</t>
  </si>
  <si>
    <t>Henri Naudin-Ferrand (Claire Naudin), Aloxe Corton - In Bond</t>
  </si>
  <si>
    <t>Jane Eyre, Savigny-les-Beaune Premier Cru, Les Vergelesses</t>
  </si>
  <si>
    <t xml:space="preserve">Jane Eyre, Savigny-les-Beaune Premier Cru, Les Vergelesses </t>
  </si>
  <si>
    <t>Albert Bichot, Latricieres-Chambertin Grand Cru - In Bond</t>
  </si>
  <si>
    <t>Domaine Follin Arbelet, Romanee-Saint-Vivant Grand Cru - In Bond</t>
  </si>
  <si>
    <t>Domaine Michel Noellat et Fils, Nuits-Saint-Georges Premier Cru, Aux Boudots - In Bond</t>
  </si>
  <si>
    <t>Domaine Stephan Magnien, Charmes Chambertin Grand Cru (Magnums) - In Bond</t>
  </si>
  <si>
    <t>Domaine Sylvain Cathiard, Vosne-Romanee Premier Cru, En Orveaux - In Bond</t>
  </si>
  <si>
    <t>Domaine Jean-Marc Bouley, Pommard Premier Cru, Les Rugiens - In Bond</t>
  </si>
  <si>
    <t>Domaine Georges Roumier, Chambolle-Musigny - In Bond</t>
  </si>
  <si>
    <t>Benjamin Leroux, Vosne-Romanee (Double Magnum) - In Bond</t>
  </si>
  <si>
    <t>Domaine Arnoux-Lachaux, Echezeaux Grand Cru Les Rouges</t>
  </si>
  <si>
    <t>Domaine Stephane Magnien, Clos Saint-Denis Grand Cru - In Bond</t>
  </si>
  <si>
    <t>Domaine Faiveley, Gevrey-Chambertin Premier Cru, Les Cazetiers - In Bond</t>
  </si>
  <si>
    <t>Domaine Jean-Marc Bouley, Volnay Premier Cru, Carelle sous la Chapelle - In Bond</t>
  </si>
  <si>
    <t>Henri Naudin-Ferrand (Claire Naudin), Ladoix Premier Cru, La Corvee - In Bond</t>
  </si>
  <si>
    <t>Sylvain Pataille, Marsannay, Rouge - In Bond</t>
  </si>
  <si>
    <t>Seguin Manuel, Corton Grand Cru, Le Rognet et Corton - In Bond</t>
  </si>
  <si>
    <t>Domaine Parent, Pommard Premier Cru, La Croix Blanche - In Bond</t>
  </si>
  <si>
    <t>Champy, Beaune Premier Cru, Aux Coucherias - In Bond</t>
  </si>
  <si>
    <t>Domaine Jean-Marc Bouley, Volnay Premier Cru, Clos des Chenes - In Bond</t>
  </si>
  <si>
    <t>Domaine Drouhin Laroze, Chambolle-Musigny - In Bond</t>
  </si>
  <si>
    <t>Domaine Georges Mugneret Gibourg, Vosne-Romanee - In Bond</t>
  </si>
  <si>
    <t>Albert Bichot, Chambolle-Musigny Premier Cru, Les Amoureuses - In Bond</t>
  </si>
  <si>
    <t>Domaine Francois Buffet, Volnay Premier Cru, Taille Pieds - In Bond</t>
  </si>
  <si>
    <t>Patrice and Maxime Rion, Chambolle-Musigny, Vieilles Vignes - In Bond</t>
  </si>
  <si>
    <t>Ghislaine Barthod, Chambolle-Musigny - In Bond</t>
  </si>
  <si>
    <t>Domaine Sylvain Cathiard, Bourgogne Hautes-Cotes de Nuits, Les Dames Huguettes - In Bond</t>
  </si>
  <si>
    <t>Domaine de Bellene, Bourgogne, Maison Dieu Vieilles Vignes - In Bond</t>
  </si>
  <si>
    <t xml:space="preserve">Domaine de Bellene, Bourgogne, Maison Dieu Vieilles Vignes - In Bond </t>
  </si>
  <si>
    <t>Henri Magnien, Corton Grand Cru, Les Grandes Lolieres - In Bond</t>
  </si>
  <si>
    <t>Mixed Red Burgundy from David Duband</t>
  </si>
  <si>
    <t xml:space="preserve">Mixed Lot of Red Burgundy </t>
  </si>
  <si>
    <t>La Chablisienne, Chablis Grand Cru, Grenouilles</t>
  </si>
  <si>
    <t>Domaine Bonneau du Martray, Corton-Charlemagne Grand Cru - In Bond</t>
  </si>
  <si>
    <t>Coche-Dury, Meursault</t>
  </si>
  <si>
    <t>Pierre-Yves Colin-Morey, Chassagne-Montrachet Premier Cru, Cailleret</t>
  </si>
  <si>
    <t>Hospices de Beaune, Meursault Premier Cru, Charmes Cuvee de Bahezre de Lanlay - In Bond</t>
  </si>
  <si>
    <t>Joseph Drouhin, Beaune Premier Cru, Le Clos des Mouches Blanc</t>
  </si>
  <si>
    <t>Jean-Claude Ramonet, Chassagne-Montrachet, Blanc</t>
  </si>
  <si>
    <t>Jean-Claude Ramonet, Puligny-Montrachet</t>
  </si>
  <si>
    <t>Domaine Albert Bichot (Pavillon), Beaune Premier Cru, Clos des Mouches, Blanc - In Bond</t>
  </si>
  <si>
    <t>Aubert et Pamela Villaine, Bouzeron (Magnums)</t>
  </si>
  <si>
    <t>Domaine Francois Raveneau, Chablis Grand Cru, Valmur</t>
  </si>
  <si>
    <t>Maison Dampt, Chablis Grand Cru, Bougros - In Bond</t>
  </si>
  <si>
    <t>Alain Pautre, Chablis - In Bond</t>
  </si>
  <si>
    <t>Domaine Fontaine-Gagnard, Chassagne-Montrachet, Blanc</t>
  </si>
  <si>
    <t>Domaine de la Vougeraie, Vougeot Premier Cru, Le Clos Blanc - In Bond</t>
  </si>
  <si>
    <t>Domaine Leflaive, Meursault Premier Cru, Sous le Dos d'Ane - In Bond</t>
  </si>
  <si>
    <t>Joseph Burrier, Chateau du Clos, Pouilly Fuisse 'Hommage a Leonard Chandon' - In Bond</t>
  </si>
  <si>
    <t>Mixed White Burgundy from Olivier Leflaive</t>
  </si>
  <si>
    <t>Patrick Javillier, Corton-Charlemagne Grand Cru - In Bond</t>
  </si>
  <si>
    <t>Domaine Christian Moreau Pere &amp; Fils, Chablis Grand Cru, Les Clos - In Bond</t>
  </si>
  <si>
    <t>2004/2010 Mixed White Burgundy from Domaine Bonin</t>
  </si>
  <si>
    <t>Paul Blanck, Patergarten Tokay Pinot Gris</t>
  </si>
  <si>
    <t>Fresche, Coteaux du Loire, Vieille Seve</t>
  </si>
  <si>
    <t>Domaine Gitton Pere et Fils, Pouilly Fume, Clos Joanne D'Orion - In Bond</t>
  </si>
  <si>
    <t>Domaine Pegau, Da Capo, Chateauneuf-du-Pape</t>
  </si>
  <si>
    <t>Thierry Allemand, Cornas</t>
  </si>
  <si>
    <t>Clos des Papes, Chateauneuf-du-Pape, Rouge</t>
  </si>
  <si>
    <t>Alain Voge, Cornas, Les Vieilles Fontaines</t>
  </si>
  <si>
    <t>Vieux Telegraphe, Chateauneuf-du-Pape, La Crau Rouge</t>
  </si>
  <si>
    <t>Chateau de Beaucastel Hommage a Jacques Perrin, Chateauneuf-du-Pape (Magnum)</t>
  </si>
  <si>
    <t>Bosquet des Papes, Chateauneuf-du-Pape, Rouge</t>
  </si>
  <si>
    <t xml:space="preserve">Chateau de Saint Cosme, Gigondas </t>
  </si>
  <si>
    <t xml:space="preserve">Domaine Jean Louis Chave, Hermitage, Rouge </t>
  </si>
  <si>
    <t>Les Vins de Vienne, Sotanum Rhodaniennes, Collines Rhodaniennes IGP</t>
  </si>
  <si>
    <t>Chateau de Beaucastel Hommage a Jacques Perrin, Chateauneuf-du-Pape - In Bond</t>
  </si>
  <si>
    <t>Les Pallieres, Gigondas, Racines - In Bond</t>
  </si>
  <si>
    <t>Pierre Gaillard, Cote Rotie, Rose Pourpre - In Bond</t>
  </si>
  <si>
    <t>Domaine Courbis, Cornas, La Sabarotte - In Bond</t>
  </si>
  <si>
    <t>Stephane Ogier, Condrieu, La Combe de Malleval - In Bond</t>
  </si>
  <si>
    <t>Mas de Daumas Gassac, Rouge, Saint-Guilhem-le-Desert IGP (Imperial)</t>
  </si>
  <si>
    <t>Henri Badoux, Aigle Les Murailles, Vaud (Magnums)</t>
  </si>
  <si>
    <t>Schloss Gobelsburg, Ried Heiligenstein Riesling Erste Lage, Kamptal DAC - In Bond</t>
  </si>
  <si>
    <t>Wagner Stempel, EMT, Rheinhessen - In Bond</t>
  </si>
  <si>
    <t>Egon Muller, Scharzhof Riesling, Mosel - In Bond</t>
  </si>
  <si>
    <t>Egon Muller, Wiltinger Braune Kupp Riesling Kabinett, Mosel - In Bond</t>
  </si>
  <si>
    <t>Barbi, Brunello di Montalcino</t>
  </si>
  <si>
    <t>Altesino, Brunello di Montalcino Riserva</t>
  </si>
  <si>
    <t xml:space="preserve">Fontodi, Flaccianello delle Pieve, Colli della Toscana Centrale IGT (Magnum) </t>
  </si>
  <si>
    <t>Bruno Giacosa, Barolo, Falletto di Serralunga d'Alba (Double Magnum) - In Bond</t>
  </si>
  <si>
    <t>Gaja, Sperss, Barolo DOCG</t>
  </si>
  <si>
    <t>Gaja, Barbaresco</t>
  </si>
  <si>
    <t xml:space="preserve">Bibi Graetz, Testamatta, IGT (Magnum) </t>
  </si>
  <si>
    <t>Duemani, Cabernet Franc, Toscana IGT - In Bond</t>
  </si>
  <si>
    <t xml:space="preserve">Venissa, Vicenza, Rosso (Half Litre) </t>
  </si>
  <si>
    <t xml:space="preserve">Marchesi Antinori, Tignanello, IGT (Magnum) </t>
  </si>
  <si>
    <t>Giacomo Fenocchio, Barolo, Cannubi - In Bond</t>
  </si>
  <si>
    <t>Trinoro, Cupole, IGT</t>
  </si>
  <si>
    <t>Poggio di Sotto, Brunello di Montalcino - In Bond</t>
  </si>
  <si>
    <t>Silvia Imparato, Montevetrano, Colli di Salerno IGT - In Bond</t>
  </si>
  <si>
    <t>Anselma, Barolo, Mosconi Monforte Alba</t>
  </si>
  <si>
    <t>Canalicchio di Sopra, Brunello di Montalcino, Casaccia - In Bond</t>
  </si>
  <si>
    <t>Cavallotto, Barolo, Bricco Boschis - In Bond</t>
  </si>
  <si>
    <t>Monte Del Fra, Amarone della Valpolicella Riserva, Classico Scarnocchio</t>
  </si>
  <si>
    <t>Le Ragnaie, Brunello di Montalcino, Casanovina Montosoli - In Bond</t>
  </si>
  <si>
    <t>Le Serre Nuove dell'Ornellaia, Bolgheri (Magnum)</t>
  </si>
  <si>
    <t>Renieri, Syrah Toscana Regina Di Renieri, IGT - In Bond</t>
  </si>
  <si>
    <t>Pio Cesare, Barolo - In Bond</t>
  </si>
  <si>
    <t>Poliziano, Le Caggiole, Vino Nobile di Montepulciano - In Bond</t>
  </si>
  <si>
    <t xml:space="preserve">Azienda Agricola Canalicchio di Sopra, Brunello di Montalcino - In Bond </t>
  </si>
  <si>
    <t>Azienda Agricola Canalicchio di Sopra, Brunello di Montalcino - In Bond</t>
  </si>
  <si>
    <t>Marchesi Antinori, Tignanello, IGT (Magnums) - In Bond</t>
  </si>
  <si>
    <t xml:space="preserve">Salicutti, Brunello di Montalcino, Piaggione - In Bond </t>
  </si>
  <si>
    <t>Salicutti, Brunello di Montalcino, Piaggione - In Bond</t>
  </si>
  <si>
    <t>Chiara Condello, Predappio, Romagna DOC - In Bond</t>
  </si>
  <si>
    <t>Produttori del Barbaresco, Barbaresco (Magnums) - In Bond</t>
  </si>
  <si>
    <t xml:space="preserve">Riecine, Toscana, IGT - In Bond </t>
  </si>
  <si>
    <t>Riecine, Toscana, IGT - In Bond</t>
  </si>
  <si>
    <t>Bibi Graetz, Testamatta, IGT - In Bond</t>
  </si>
  <si>
    <t>Querciabella, Batar, Toscana IGT</t>
  </si>
  <si>
    <t>Venica, Sauvignon Ronco Cero, Collio</t>
  </si>
  <si>
    <t xml:space="preserve">Vega Sicilia, Unico, Ribera del Duero DO </t>
  </si>
  <si>
    <t>Artadi, Vina Pison, Rioja</t>
  </si>
  <si>
    <t>Aalto, Ribera del Duero DO - In Bond</t>
  </si>
  <si>
    <t>R. Lopez de Heredia, Tondonia Tinto Reserva, Rioja (Halves) - In Bond</t>
  </si>
  <si>
    <t>Izadi, Reserva, Rioja (Magnums)</t>
  </si>
  <si>
    <t>Virtus Alma, Ribera del Duero</t>
  </si>
  <si>
    <t>Descendientes de Jose Palacios, Las Lamas, Bierzo DO - In Bond</t>
  </si>
  <si>
    <t>Dominio de Pingus, Flor Pingus, Ribera del Duero DO - In Bond</t>
  </si>
  <si>
    <t>Casa Ferreirinha, Quinta Leda, Douro - In Bond</t>
  </si>
  <si>
    <t>Casa Ferreirinha, Vinha Grande Tinto, Douro - In Bond</t>
  </si>
  <si>
    <t>Chateau Musar, Bekaa Valley (Magnum)</t>
  </si>
  <si>
    <t>Chateau Belle-Vue, Bekaa Valley</t>
  </si>
  <si>
    <t>Chateau Kefraya, Comte de M, Bekaa Valley</t>
  </si>
  <si>
    <t>Chateau St. Thomas, Bekaa Valley</t>
  </si>
  <si>
    <t>Chateau Ksara, Chardonnay, Bekaa Valley</t>
  </si>
  <si>
    <t>Chateau Ksara, Merwah Blanc, Bekaa Valley</t>
  </si>
  <si>
    <t>Chateau Ksara, Gris de Gris Rose, Bekaa Valley</t>
  </si>
  <si>
    <t>Penfolds, Grange, South Australia</t>
  </si>
  <si>
    <t>Penfolds, Bin 707 Cabernet Sauvignon, South Australia</t>
  </si>
  <si>
    <t>d'Arenberg, The Coppermine Road Cabernet Sauvignon, McLaren Vale</t>
  </si>
  <si>
    <t>Hentley Farm, Clos Otto Shiraz, Barossa Valley</t>
  </si>
  <si>
    <t>Clarendon Hills, Astralis, South Australia (Magnum) - In Bond</t>
  </si>
  <si>
    <t>Clarendon Hills, Hickinbotham Cabernet Sauvignon, South Australia - In Bond</t>
  </si>
  <si>
    <t>Clarendon Hills, Hickinbotham Syrah, South Australia - In Bond</t>
  </si>
  <si>
    <t>Clarendon Hills, Astralis, South Australia (Magnums) - In Bond</t>
  </si>
  <si>
    <t>Clarendon Hills, Brookman Merlot, South Australia -In Bond</t>
  </si>
  <si>
    <t>Clarendon Hills, Clarendon Grenache, South Australia - In Bond</t>
  </si>
  <si>
    <t>Clarendon Hills, Piggott Range Syrah, South Australia - In Bond</t>
  </si>
  <si>
    <t>Two Hands, Aphrodite, Barossa Valley - In Bond</t>
  </si>
  <si>
    <t>Ben Glaetzer, Amon Ra, Barossa Valley - In Bond</t>
  </si>
  <si>
    <t>Meerlust, Rubicon, Stellenbosch</t>
  </si>
  <si>
    <t xml:space="preserve">Meerlust, Rubicon, Stellenbosch </t>
  </si>
  <si>
    <t>Tokara, Telos, Stellenbosch - In Bond</t>
  </si>
  <si>
    <t>Raats, MR Mvemve Raats Compostella, Stellenbosch - In Bond</t>
  </si>
  <si>
    <t>Meerlust, Rubicon, Stellenbosch - In Bond</t>
  </si>
  <si>
    <t>Sadie Family, Palladius, Swartland - In Bond</t>
  </si>
  <si>
    <t>Alheit Bushvines, Cartology, Western Cape - In Bond</t>
  </si>
  <si>
    <t>Mixed Lot of South African Straw Wine (Halves) - In Bond</t>
  </si>
  <si>
    <t xml:space="preserve">Ridge, Lytton Springs, Dry Creek Valley (Magnum) </t>
  </si>
  <si>
    <t>Dominus Estate, Othello, Napa Valley - In Bond</t>
  </si>
  <si>
    <t>Peter Michael, Ma Danseuse, Pinot Noir, Fort Ross-Seaview</t>
  </si>
  <si>
    <t xml:space="preserve">Domaine de la Cote, Bloom's Field Pinot Noir, Sta. Rita Hills </t>
  </si>
  <si>
    <t>Opus One, Napa Valley - In Bond</t>
  </si>
  <si>
    <t>Stag's Leap Wine Cellars, Cask 23, Napa Valley - In Bond</t>
  </si>
  <si>
    <t>Sine Qua Non, Eleven Confessions Syrah &amp; Grenache, Napa Valley</t>
  </si>
  <si>
    <t>Donelan, Nancie Chardonnay, Sonoma County - In Bond</t>
  </si>
  <si>
    <t>Kistler, Kistler Hyde Carneros Chardonnay, Sonoma Coast</t>
  </si>
  <si>
    <t>Morlet, Proportion Doree, Sonoma Coast - In Bond</t>
  </si>
  <si>
    <t>Mathilde, Chateau La Fleur Morange, Saint-Emilion - In Bond</t>
  </si>
  <si>
    <t>Chateau Tour Saint Bonnet, Medoc - In Bond</t>
  </si>
  <si>
    <t>Chateau du Moulin Rouge, Haut-Medoc - In Bond</t>
  </si>
  <si>
    <t>Chateau Coutreau, Bordeaux - In Bond</t>
  </si>
  <si>
    <t>Ferraton Pere &amp; Fils, Crozes-Hermitage, Le Grand Courtil - In Bond</t>
  </si>
  <si>
    <t>Domaine Font de Couredune, Cotes du Rhone</t>
  </si>
  <si>
    <t>Cave des Vignerons de Saint-Chinian Les Secrets Rouge - In Bond</t>
  </si>
  <si>
    <t>Chateau St Jacques d'Albas, La Chapelle en Rose, Minervois - In Bond</t>
  </si>
  <si>
    <t>Cantine Pellegrino, Ulysse Etna Rosso - In Bond</t>
  </si>
  <si>
    <t>Montecchio, Chianti Classico - In Bond</t>
  </si>
  <si>
    <t xml:space="preserve">Produttori Barbaresco, Langhe, Nebbiolo - In Bond </t>
  </si>
  <si>
    <t>Produttori Barbaresco, Langhe, Nebbiolo - In Bond</t>
  </si>
  <si>
    <t>Carlos Serres, Reserva, Rioja - In Bond</t>
  </si>
  <si>
    <t>Descendientes de J. Palacios, Bierzo, Villa Corullon - In Bond</t>
  </si>
  <si>
    <t>Zorzal, Cueva de la Mora Garnacha, Navarra - In Bond</t>
  </si>
  <si>
    <t>Franklin Tate Estates, 'Tate' Cabernet-Merlot, Margaret River - In Bond</t>
  </si>
  <si>
    <t>Aldridge Estate, Rams Head, Shiraz-Cabernet, Griffith - In Bond</t>
  </si>
  <si>
    <t>Lot Number</t>
  </si>
  <si>
    <t>Vintage</t>
  </si>
  <si>
    <t>Name</t>
  </si>
  <si>
    <t>Producer</t>
  </si>
  <si>
    <t>Description</t>
  </si>
  <si>
    <t>Region</t>
  </si>
  <si>
    <t>Colour</t>
  </si>
  <si>
    <t>Volume Label</t>
  </si>
  <si>
    <t>Packaging</t>
  </si>
  <si>
    <t>Quantity in Bottles</t>
  </si>
  <si>
    <t>Provenance</t>
  </si>
  <si>
    <t>Dom Perignon</t>
  </si>
  <si>
    <t xml:space="preserve">Packed in presentation box. </t>
  </si>
  <si>
    <t>Champagne</t>
  </si>
  <si>
    <t>White</t>
  </si>
  <si>
    <t>75cl</t>
  </si>
  <si>
    <t>Presentation box</t>
  </si>
  <si>
    <t>Purchased from Café Royal, London in 2009 and stored in a private cellar since purchase.</t>
  </si>
  <si>
    <t>N</t>
  </si>
  <si>
    <t>Taittinger</t>
  </si>
  <si>
    <t>Mixed levels, 2 labels soiled.</t>
  </si>
  <si>
    <t>None</t>
  </si>
  <si>
    <t>Louis Roederer</t>
  </si>
  <si>
    <t>Signs of seepage around capsule foil.</t>
  </si>
  <si>
    <t>150cl</t>
  </si>
  <si>
    <t>Bollinger</t>
  </si>
  <si>
    <t>OWC</t>
  </si>
  <si>
    <t>Slight label damage.</t>
  </si>
  <si>
    <t>Packed in damaged original gift box.</t>
  </si>
  <si>
    <t>OCC</t>
  </si>
  <si>
    <t>Moet &amp; Chandon</t>
  </si>
  <si>
    <t>300cl</t>
  </si>
  <si>
    <t>Ruinart</t>
  </si>
  <si>
    <t>Salon</t>
  </si>
  <si>
    <t>Philipponnat</t>
  </si>
  <si>
    <t>IN BOND
Disgorged 10/2020</t>
  </si>
  <si>
    <t>Y</t>
  </si>
  <si>
    <t>Packed in damaged, individual original cartons.</t>
  </si>
  <si>
    <t>Presented in original gift boxes.</t>
  </si>
  <si>
    <t>Veuve Clicquot</t>
  </si>
  <si>
    <t>2004 Veuve Clicquot, Ponsardin Brut
2x150cl 
2004 Veuve Clicquot, Ponsardin Brut
1x75cl 
Total 1x75cl and 2x150cl</t>
  </si>
  <si>
    <t>Krug</t>
  </si>
  <si>
    <t>IN BOND</t>
  </si>
  <si>
    <t>Dom Ruinart</t>
  </si>
  <si>
    <t>1990 Dom Ruinart, Rose 
1x75cl
1993 Dom Ruinart, Blanc 
Damaged label 
1x75cl  
Total 2x75cl  
Slightly damaged labels.</t>
  </si>
  <si>
    <t>Mixed</t>
  </si>
  <si>
    <t>2000 Dom Perignon 
Label badly scuffed 
1x75cl 
2004 Dom Perignon 
Foil slightly damaged 
1x75cl 
2010 Dom Perignon 
Neck foil missing 
1x75cl 
Total 3x75cl</t>
  </si>
  <si>
    <t>Bollinger, Rose 
1x75cl 
Laurent Perrier, Rose 
1x75cl 
Lecomte, Rose 
1x75cl 
Taittinger, Rose 
1x75cl 
Deville, Rose 
1x75cl 
De Saint Gall, Rose 
1x75cl 
Total 6x75cl 
Some minor label damage.</t>
  </si>
  <si>
    <t>Rose</t>
  </si>
  <si>
    <t>Dow's</t>
  </si>
  <si>
    <t>Label torn and mis-aligned.</t>
  </si>
  <si>
    <t>Port</t>
  </si>
  <si>
    <t>Red</t>
  </si>
  <si>
    <t xml:space="preserve">1 capsule with signs of corrosion and old seepage. </t>
  </si>
  <si>
    <t>From a private Northamptonshire cellar.</t>
  </si>
  <si>
    <t>Fonseca</t>
  </si>
  <si>
    <t xml:space="preserve">1 label torn and mostly missing. </t>
  </si>
  <si>
    <t>Gould Campbell</t>
  </si>
  <si>
    <t xml:space="preserve">Labels soiled, 2 worn. </t>
  </si>
  <si>
    <t>Taylor Fladgate</t>
  </si>
  <si>
    <t>Previously stored at The Wine Society.</t>
  </si>
  <si>
    <t>Graham's</t>
  </si>
  <si>
    <t>Churchill's</t>
  </si>
  <si>
    <t>Damaged/stained labels. OWC damaged.</t>
  </si>
  <si>
    <t>Taylor's</t>
  </si>
  <si>
    <t>Delaforce</t>
  </si>
  <si>
    <t>1955 Martinez, Vintage Port 
1x75cl 
1960 Fonseca, Vintage Port 
Damaged label/capsule 
1x75cl 
1970 Royal Oporto, Vintage Port 
Slight capsule damage 
1x75cl 
Total 3x75cl</t>
  </si>
  <si>
    <t>1977 Taylor's, Vintage Port
1x75cl 
1997 Niepoort, Vintage Port
 5x75cl 
1985 Graham's, Vintage Port, 
1x75cl 
Total 7x75cl 
Some bottles showing evidence of slight seepage.</t>
  </si>
  <si>
    <t>Glenfarclas</t>
  </si>
  <si>
    <t>1970s Bottling</t>
  </si>
  <si>
    <t xml:space="preserve">Damp damaged labels, damaged capsules. </t>
  </si>
  <si>
    <t>Bordeaux</t>
  </si>
  <si>
    <t>Previously held in a Cheshire cellar since first release.</t>
  </si>
  <si>
    <t xml:space="preserve">Labels slightly scuffed at bottom edge, several capsules creased at base. </t>
  </si>
  <si>
    <t>Property of a private collector and kept in a Berkshire cellar.</t>
  </si>
  <si>
    <t xml:space="preserve">Several labels scuffed, 1 slightly damaged. </t>
  </si>
  <si>
    <t xml:space="preserve">Labels slightly worn along bottom edge by case dividers, 1 capsule nicked at base. </t>
  </si>
  <si>
    <t xml:space="preserve">Labels very soiled, 2 detached. </t>
  </si>
  <si>
    <t>Label slightly soiled, The Wine Society slip label.</t>
  </si>
  <si>
    <t>Label slightly soiled, cork slightly depressed.</t>
  </si>
  <si>
    <t>Label soiled.</t>
  </si>
  <si>
    <t>600cl</t>
  </si>
  <si>
    <t xml:space="preserve"> Privately collected over the last three decades and previously stored in a temperature and humidity-controlled cellar.</t>
  </si>
  <si>
    <t>Purchased en primeur through The Wine Society.</t>
  </si>
  <si>
    <t>Labels slightly marked, 1 very slightly scuffed.</t>
  </si>
  <si>
    <t>500cl</t>
  </si>
  <si>
    <t>Label slightly soiled.</t>
  </si>
  <si>
    <t>1 label with small tear, 1 capsule nicked.</t>
  </si>
  <si>
    <t>Purchased through and previously stored at The Wine Society.</t>
  </si>
  <si>
    <t>Labels very slightly soiled.</t>
  </si>
  <si>
    <t>Labels slightly scuffed.</t>
  </si>
  <si>
    <t>1 label scuffed.</t>
  </si>
  <si>
    <t>1 label scuffed at top edge.</t>
  </si>
  <si>
    <t>Purchased through and stored at The Wine Society until transfer for this sale.</t>
  </si>
  <si>
    <t>IN BOND
OWC damaged.</t>
  </si>
  <si>
    <t>IN BOND
Slight label damage.</t>
  </si>
  <si>
    <t>Packed in 2x6 OWC.</t>
  </si>
  <si>
    <t>IN BOND
Slight capsule damage.</t>
  </si>
  <si>
    <t>IN BOND
After 2010, this wine is known as Chateau L'if. The 2010 was released as coming from Jacques Thienpont, the year he purchased the vineyard. 2011 marked the debut vintage of Chateau L'if.</t>
  </si>
  <si>
    <t>IN BOND
1 back label misplaced.</t>
  </si>
  <si>
    <t>37.5cl</t>
  </si>
  <si>
    <t>IN BOND
Packed in 2x6 OCC.</t>
  </si>
  <si>
    <t>Level VTS, label stained, Cruse neck label.</t>
  </si>
  <si>
    <t>Level TS, label slightly soiled and scuffed, capsule slightly damaged.</t>
  </si>
  <si>
    <t>Previously stored in the temperature-controlled wine cabinet of a private collector.</t>
  </si>
  <si>
    <t xml:space="preserve">Labels soiled. </t>
  </si>
  <si>
    <t>Previously stored in a private Norfolk cellar.</t>
  </si>
  <si>
    <t>Donnhoff</t>
  </si>
  <si>
    <t>Nahe</t>
  </si>
  <si>
    <t>Purchased through and stored at Berry Bros. &amp; Rudd until recent transfer.</t>
  </si>
  <si>
    <t>Leitz</t>
  </si>
  <si>
    <t>Rheingau</t>
  </si>
  <si>
    <t>Domaine de Durban</t>
  </si>
  <si>
    <t>Rhone</t>
  </si>
  <si>
    <t>Moulin Touchais</t>
  </si>
  <si>
    <t>1959 Moulin Touchais, Coteaux du Layon 
1x75cl 
1961 Moulin Touchais, Coteaux du Layon
1x75cl 
1979 Moulin Touchais, Coteaux du Layon
1x75cl 
1989 Moulin Touchais, Coteaux du Layon
1x75cl 
Total 4x75cl</t>
  </si>
  <si>
    <t>Loire</t>
  </si>
  <si>
    <t>1988 Chateau Lafaurie-Peyraguey, Premier Cru Classe, Sauternes 
5x75cl 
1994 Chateau De Fargues, Sauternes 
5x75cl 
Total 10x75cl</t>
  </si>
  <si>
    <t>Domaine Robert Arnoux</t>
  </si>
  <si>
    <t>Burgundy</t>
  </si>
  <si>
    <t>Domaine Sylvain Cathiard</t>
  </si>
  <si>
    <t>Emmanuel Rouget</t>
  </si>
  <si>
    <t>Francois Parent</t>
  </si>
  <si>
    <t>Jacques Cacheux</t>
  </si>
  <si>
    <t>Domaine Darviot Perrin</t>
  </si>
  <si>
    <t>Domaine Georges Roumier</t>
  </si>
  <si>
    <t>Domaine Anne Gros</t>
  </si>
  <si>
    <t>Thibault Liger-Belair</t>
  </si>
  <si>
    <t>Domaine Guy &amp; Yvan Dufouleur</t>
  </si>
  <si>
    <t>IN BOND
OCC damaged.</t>
  </si>
  <si>
    <t>Frederic Magnien</t>
  </si>
  <si>
    <t>Domaine Arnoux-Lachaux</t>
  </si>
  <si>
    <t>Domaine Trapet Pere &amp; Fils</t>
  </si>
  <si>
    <t>Vincent et Marie Christine Perrin</t>
  </si>
  <si>
    <t xml:space="preserve">Label scuffed. </t>
  </si>
  <si>
    <t>Domaine Drouhin Laroze</t>
  </si>
  <si>
    <t>Maison Ilan</t>
  </si>
  <si>
    <t>Jean-Marc Blain-Gagnard</t>
  </si>
  <si>
    <t>Domaine Louis Jadot</t>
  </si>
  <si>
    <t>Henri Naudin-Ferrand (Claire Naudin)</t>
  </si>
  <si>
    <t>Jane Eyre</t>
  </si>
  <si>
    <t>Albert Bichot</t>
  </si>
  <si>
    <t>Domaine Follin Arbelet</t>
  </si>
  <si>
    <t>Domaine Michel Noellat et Fils</t>
  </si>
  <si>
    <t>Domaine Stephan Magnien</t>
  </si>
  <si>
    <t>Domaine Jean-Marc Bouley</t>
  </si>
  <si>
    <t>Benjamin Leroux</t>
  </si>
  <si>
    <t>IN BOND
Wax capsule.</t>
  </si>
  <si>
    <t xml:space="preserve">Label soiled. </t>
  </si>
  <si>
    <t>Domaine Stephane Magnien</t>
  </si>
  <si>
    <t>Domaine Faiveley</t>
  </si>
  <si>
    <t>Sylvain Pataille</t>
  </si>
  <si>
    <t>Seguin Manuel</t>
  </si>
  <si>
    <t>Domaine Parent</t>
  </si>
  <si>
    <t>Champy</t>
  </si>
  <si>
    <t>IN BOND
1 label slightly creased.</t>
  </si>
  <si>
    <t>Domaine Georges Mugneret Gibourg</t>
  </si>
  <si>
    <t>IN BOND
1 label scuffed/torn.</t>
  </si>
  <si>
    <t>Domaine Francois Buffet</t>
  </si>
  <si>
    <t>Patrice and Maxime Rion</t>
  </si>
  <si>
    <t>Ghislaine Barthod</t>
  </si>
  <si>
    <t>Domaine de Bellene</t>
  </si>
  <si>
    <t>IN BOND
A heady, perfumed nose reminiscent of summer pudding and violets. Juicy pomegranate flavours burst forth on the palate followed by bay leaf, cinnamon and the grip of firm tannins. A cellar-worthy wine made from vines averaging 70 years in age. Youthful and tight knit, consider decanting if broaching now. (Caroline Shepherd, Dreweatts' Senior Specialist, March 2023)</t>
  </si>
  <si>
    <t>Henri Magnien</t>
  </si>
  <si>
    <t>David Duband</t>
  </si>
  <si>
    <t>2002 David Duband, Chambolle-Musigny 
6x75cl 
2002 David Duband, Nuits-Saint-Georges, Rouge 
3x75cl 
Total 9x75cl</t>
  </si>
  <si>
    <t>Domaine Chandon de Briailles</t>
  </si>
  <si>
    <t>2009 Domaine Chandon de Briailles, Corton Grand Cru, Les Bressandes 
1x75cl 
2009 Domaine Chandon de Briailles, Corton Grand Cru, Les Marechaudes 
Damaged labels 
3x75cl 
2011 Domaine Chandon de Briailles, Corton Grand Cru, Les Bressandes 
2x75cl 
Total 6x75cl</t>
  </si>
  <si>
    <t>2015 Comte Armand, Auxey-Duresses Premier Cru 
2x75cl 
2015 Michel Gros, Nuits-Saint-Georges Premier Cru, Chaillots 
3x75cl 
Total 5x75cl</t>
  </si>
  <si>
    <t>Clos Frantin</t>
  </si>
  <si>
    <t>2016 Clos Frantin, Vosne-Romanee Premier Cru, Aux Malconsorts 
1x75cl 
2017 Clos Frantin, Vosne-Romanee Premier Cru, Aux Malconsorts 
1x75cl 
2019 Clos Frantin, Vosne-Romanee Premier Cru, Aux Malconsorts 
1x75cl 
2020 Clos Frantin, Vosne-Romanee Premier Cru, Aux Malconsorts 
1x75cl 
Total 4x75cl</t>
  </si>
  <si>
    <t>IN BOND
2017 Domaine Sylvain Cathiard, Vosne-Romanee 
1x75cl 
2018 Domaine Sylvain Cathiard, Vosne-Romanee 
1x75cl 
Total 2x75cl</t>
  </si>
  <si>
    <t>La Chablisienne</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</si>
  <si>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</si>
  <si>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Bonneau du Martray</t>
  </si>
  <si>
    <t>IN BOND
Stored with LCB since first release. One bottle showing clear signs of oxidation. We are confident this is a production issue rather than due to storage and the remaining bottles are in fine shape.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</si>
  <si>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Coche-Dury</t>
  </si>
  <si>
    <t>Slightly stained label.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</si>
  <si>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 xml:space="preserve">Previously stored in temperature-controlled cellar. Gifted from a wine merchant to the vendor. </t>
  </si>
  <si>
    <t>Pierre-Yves Colin-Morey</t>
  </si>
  <si>
    <t>Hospices de Beaune</t>
  </si>
  <si>
    <t>IN BOND
Eleve et mis en bouteilles par Thibault Liger- Belair.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</si>
  <si>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Joseph Drouhin</t>
  </si>
  <si>
    <t>Jean-Claude Ramonet</t>
  </si>
  <si>
    <t>Domaine Albert Bichot (Pavillon)</t>
  </si>
  <si>
    <t>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</si>
  <si>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Aubert et Pamela Villaine</t>
  </si>
  <si>
    <t>Domaine Francois Raveneau</t>
  </si>
  <si>
    <t>Maison Dampt</t>
  </si>
  <si>
    <t>Alain Pautre</t>
  </si>
  <si>
    <t>IN BOND 
Packed in 2x6 OCC.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</si>
  <si>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Fontaine-Gagnard</t>
  </si>
  <si>
    <t>Domaine de la Vougeraie</t>
  </si>
  <si>
    <t>Domaine Leflaive</t>
  </si>
  <si>
    <t>Joseph Burrier</t>
  </si>
  <si>
    <t>Olivier Leflaive</t>
  </si>
  <si>
    <t>2019 Olivier Leflaive, Chassagne-Montrachet, Les Houilleres 
2x75cl 
2019 Olivier Leflaive, Meursault, Vireuils Blanc 
2x75cl 
Total 4x75cl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</si>
  <si>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Patrick Javillier</t>
  </si>
  <si>
    <t>Domaine Christian Moreau Pere &amp; Fils</t>
  </si>
  <si>
    <t>Domaine Bernard Bonin</t>
  </si>
  <si>
    <t>2004 Domaine Bernard Bonin, Meursault Premier Cru, Charmes Dessus 
1x75cl 
2009 Domaine Bernard Bonin, Meursault Premier Cru, Charmes Dessus 
3x75cl 
2010 Domaine Bernard Bonin, Bourgogne, Blanc 
2x75cl 
Total 6x75cl 
Damaged/stained labels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</si>
  <si>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2007 Domaine Bernard Bonin, Puligny-Montrachet Premier Cru, Les Folatieres 
1x75cl 
2009 Domaine Bernard Bonin, Puligny-Montrachet Premier Cru, Les Folatieres 
4x75cl 
Total 5x75cl 
Damaged/stained labels.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</si>
  <si>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2014 Pierre-Yves Colin-Morey, Meursault, Les Narvaux 
Labels slightly soiled, wax capsules chipped. 
2x75cl 
2015 Pierre-Yves Colin-Morey, Meursault, Les Narvaux 
Labels slightly soiled. 
4x75cl 
Total 6x75cl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</si>
  <si>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Chandon</t>
  </si>
  <si>
    <t>1999 Domaine Chandon de Brialles Corton, Grand Cru, Le Charlemagne 
1x75cl 
2010 Bouchard Pere &amp; Fils, Vogne de L'Enfant Jesus, Grand Vin de Beaune Greves 
1x75cl 
Total 2x75cl</t>
  </si>
  <si>
    <t>2016 Sylvain Pataille, Marsannay, Rouge 
2x75cl 
2016 Sylvain Pataille, Marsannay, Chardonnay 
2x75cl 
2020 Meo Camuzet, Marsannay 
1x75cl 
Total 5x75cl</t>
  </si>
  <si>
    <t>Paul Blanck</t>
  </si>
  <si>
    <t>There are 12 bottles in this lot (see both images).</t>
  </si>
  <si>
    <t>Alsace</t>
  </si>
  <si>
    <t>1988 Theo Faller, Vendages Tardive, Pinot Gris 
1x75cl 
1998 Domaine Faller, Gewurtzraminer, Cuvee Theo 
1x75cl 
1998 Tokay Pinot Gris, Vendages Tardive 
1x75cl 
1999 Pierre Adam, Gewurtztraminer Schlossberg 
2x75cl 
1988 Trimbach, Gewurztraminer Ribeaupierres 
1x75cl 
1996 Trimbach, Gewurztraminer Ribeaupierres 
1x75cl 
1994 Pierre Spaar, Gewurtztraminer Mamouburg, Vendages Tardive 
1x75cl 
Total 9x75cl 
Some bottles have damaged labels.</t>
  </si>
  <si>
    <t>Fresche</t>
  </si>
  <si>
    <t>Domaine Gitton Pere et Fils</t>
  </si>
  <si>
    <t>Domaine Pegau</t>
  </si>
  <si>
    <t>Thierry Allemand</t>
  </si>
  <si>
    <t>Clos des Papes</t>
  </si>
  <si>
    <t>Alain Voge</t>
  </si>
  <si>
    <t>Vieux Telegraphe</t>
  </si>
  <si>
    <t>Chateau de Beaucastel</t>
  </si>
  <si>
    <t>Bosquet des Papes</t>
  </si>
  <si>
    <t xml:space="preserve">Packed in 2x6 OCC. </t>
  </si>
  <si>
    <t>Chateau de Saint Cosme</t>
  </si>
  <si>
    <t>Domaine Jean Louis Chave</t>
  </si>
  <si>
    <t>Les Vins de Vienne</t>
  </si>
  <si>
    <t>Les Pallieres</t>
  </si>
  <si>
    <t>Pierre Gaillard</t>
  </si>
  <si>
    <t>Domaine Courbis</t>
  </si>
  <si>
    <t>Stephane Ogier</t>
  </si>
  <si>
    <t>1998 Clos des Papes, Chateauneuf-du-Pape, Rouge 
1x150cl 
2006 Clos des Papes, Chateauneuf-du-Pape, Rouge 
2x75cl 
2007 Clos des Papes, Chateauneuf-du-Pape, Rouge 
2x75cl 
Total 4x75cl and 1x150cl</t>
  </si>
  <si>
    <t>1999 Clos des Papes, Chateauneuf-du-Pape, Rouge 
2x150cl 
2001 Paul Jaboulet Aine, Crozes-Hermitage, Domaine de Thalabert 
2x150cl 
Total 4x150cl 
Slight label damage.</t>
  </si>
  <si>
    <t>2016 Paul Jaboulet Aine, Hermitage, La Maison Bleue 
2x75cl 
2017 Les Pierres Seches, Saint Joseph, Cuvee Aubert 
1x75cl 
2018 M. Sorrel, Hermitage, Blanc 
1x75cl 
Total 4x75cl</t>
  </si>
  <si>
    <t>Mas de Daumas Gassac</t>
  </si>
  <si>
    <t>Label soiled, wax capsule damaged, slight signs of old seepage from top of wax (often seen in wax capsules).</t>
  </si>
  <si>
    <t>Henri Badoux</t>
  </si>
  <si>
    <t>Vaud</t>
  </si>
  <si>
    <t>2004 Chateau Grand-Puy-Lacoste 5eme Cru Classe, Pauillac 
3x75cl 
2005 Mas de Daumas Gassac, Rouge, Saint-Guilhem-le-Desert IGP 
3x75cl 
Total 6x75cl</t>
  </si>
  <si>
    <t>2008 Chamboureau, Savennieres 
3x75cl 
2011 Domaine Chevalier Pere et Fils, Aloxe-Corton, Les Valozieres 
2x75cl 
2011 Mongeard Mugneret, Savigny-les-Beaune, Rouge
1x75cl 
2012 Santenay, Beaune Premier Cru, Clos du Roi, Rouge 
1x75cl 
Total 7x75cl</t>
  </si>
  <si>
    <t>2015 Pol Roger, Brut Vintage 
2x150cl 
2017 Domaine de l'Arlot, Nuits-Saint-Georges Premier Cru, Clos des Forets Saint-Georges 
1x75cl 
2019 Gilbert et Christine Felettig, Nuits-Saint-Georges, Les Terres Blanches Blanc 
1x75cl 
2019 Domaine Arlaud, Chambolle-Musigny 
2x75cl 
Total 4x75cl and 2x150cl</t>
  </si>
  <si>
    <t>2015 Jean-Luc Colombo, Les Collines de Laure, Blanc 
3x75cl 
2017 Chateau de la Greffiere, Macon, La Roche-Vineuse Vieilles Vignes 
3x75cl 
2019 Coudoulet de Beaucastel Blanc, Cotes du Rhone 
3x75cl 
2019 Domaine de la Mordoree, Lirac, La Reine des Bois Blanc 
3x75cl 
Total 12x75cl 
Some minor label damage.</t>
  </si>
  <si>
    <t>Schloss Gobelsburg</t>
  </si>
  <si>
    <t>Niederosterreich</t>
  </si>
  <si>
    <t>Wagner Stempel</t>
  </si>
  <si>
    <t>Rheinhessen</t>
  </si>
  <si>
    <t>Egon Muller</t>
  </si>
  <si>
    <t>Mosel</t>
  </si>
  <si>
    <t>2016 Jean Stodden, Recher Herrenberg Spatburgunder, Ahr 
2x75cl 
2017 Furst, Spatburgunder Hunsruck GG, Franken 
1x75cl 
2017 Furst, Schlossberg Spatburgunder GG, Franken 
1x75cl 
Total 4x75cl</t>
  </si>
  <si>
    <t>Barbi</t>
  </si>
  <si>
    <t>Levels 2 TS, labels damaged.</t>
  </si>
  <si>
    <t>Tuscany</t>
  </si>
  <si>
    <t>Several labels slightly worn. 
Packed in 2x6 OCC.</t>
  </si>
  <si>
    <t>Purchased upon release and professionally stored thereafter.</t>
  </si>
  <si>
    <t>Packed in 2x6 OCC, 1 OCC slightly damaged.</t>
  </si>
  <si>
    <t>Fontodi</t>
  </si>
  <si>
    <t>Label scuffed.</t>
  </si>
  <si>
    <t>Bruno Giacosa</t>
  </si>
  <si>
    <t>IN BOND
Wax capsule damaged.</t>
  </si>
  <si>
    <t>Piedmont</t>
  </si>
  <si>
    <t>Gaja</t>
  </si>
  <si>
    <t>Bibi Graetz</t>
  </si>
  <si>
    <t>OWC slightly damaged.</t>
  </si>
  <si>
    <t>Duemani</t>
  </si>
  <si>
    <t>IN BOND
2 labels stained.</t>
  </si>
  <si>
    <t>Venissa</t>
  </si>
  <si>
    <t>Wax capsule</t>
  </si>
  <si>
    <t>Veneto</t>
  </si>
  <si>
    <t>50cl</t>
  </si>
  <si>
    <t>Marchesi Antinori</t>
  </si>
  <si>
    <t>Kept in professional storage since purchase.</t>
  </si>
  <si>
    <t>Giacomo Fenocchio</t>
  </si>
  <si>
    <t>Trinoro</t>
  </si>
  <si>
    <t>Poggio di Sotto</t>
  </si>
  <si>
    <t>IN BOND
OWC lid slightly damaged.</t>
  </si>
  <si>
    <t>Silvia Imparato</t>
  </si>
  <si>
    <t>IN BOND
1 label stained, packed in individual OCC.</t>
  </si>
  <si>
    <t>Campania</t>
  </si>
  <si>
    <t>Anselma</t>
  </si>
  <si>
    <t>Canalicchio di Sopra</t>
  </si>
  <si>
    <t>Cavallotto</t>
  </si>
  <si>
    <t>Monte Del Fra</t>
  </si>
  <si>
    <t>Le Ragnaie</t>
  </si>
  <si>
    <t>Tenuta dell'Ornellaia</t>
  </si>
  <si>
    <t>Renieri</t>
  </si>
  <si>
    <t>Pio Cesare</t>
  </si>
  <si>
    <t>Poliziano</t>
  </si>
  <si>
    <t>IN BOND
Packed in individual OWC.</t>
  </si>
  <si>
    <t>Salicutti</t>
  </si>
  <si>
    <t>Chiara Condello</t>
  </si>
  <si>
    <t>Emilia Romagna</t>
  </si>
  <si>
    <t>Produttori Barbaresco</t>
  </si>
  <si>
    <t>Riecine</t>
  </si>
  <si>
    <t>IN BOND
Packed in 2x6 OCC.
100% hand-picked Sangiovese, 2500 bottles produced. Gentle aromas of red cherries and fresh flowers are mirrored on the soft, velvety palate which also displays a savoury character and lively acidity ideal for food pairing. This is a beautifully balanced and moreish wine with a complex and lingering finish. Drink now or keep for up to 10 years. (Caroline Shepherd, Dreweatts' Senior Specialist, September 2023)</t>
  </si>
  <si>
    <t>1988 Marchesi Antinori, Tignanello, IGT 
2x75cl 
1999 Marchesi Antinori, Tignanello, IGT 
1x75cl 
Total 3x75cl</t>
  </si>
  <si>
    <t>2013 Poderi Colla, Barbaresco, Roncaglie 
4x75cl 
2017 Castello Verduno, Barolo, Massara 
1x75cl 
2019 Castello Verduno, Barbaresco 
3x75cl 
2021 Elvio Cogno, Dolcetto d'Alba, Dolcetto D'alba Mandorlo 
3x75cl 
Total 11x75cl</t>
  </si>
  <si>
    <t>2014 Tiberio, Colle Vota, Montepulciano d'Abruzzo 
2x75cl 
2015 Fattoria Le Pupille, Morellino di Scansano, Riserva 
2x75cl 
2016 Due Terre, Sacrisassi, Friuli Colli Orientali 
2x75cl 
Total 6x75cl</t>
  </si>
  <si>
    <t>2016 Damilano, Barolo, Cannubi 
2x150cl 
2019 Roagna, Derthona Montemarzino, Piedmont 
1x150cl 
2020 Bibi Graetz, Testamatta, IGT
1x150cl 
Total 4x150cl</t>
  </si>
  <si>
    <t>Querciabella</t>
  </si>
  <si>
    <t>Venica</t>
  </si>
  <si>
    <t>Friuli Venezia Giulia</t>
  </si>
  <si>
    <t>2017 Tiberio, Fonte Canale, Trebbiano d'Abruzzo 
2x75cl 
2017 Pieropan, Soave, Rocca 
1x75cl 
2018 Vie di Romans, Vie Romans Chardonnay, Friuli Isonzo 
2x75cl 
2018 Vie di Romans, Dessimis Pinot Grigio, Friuli Isonzo 
3x75cl 
2018 Vie di Romans, Friuli Isonzo, Piere Sauvignon 
2x75cl 
Total 10x75cl</t>
  </si>
  <si>
    <t>Vega Sicilia</t>
  </si>
  <si>
    <t>Label soiled and scuffed.</t>
  </si>
  <si>
    <t>Ribera de Douro</t>
  </si>
  <si>
    <t>Artadi</t>
  </si>
  <si>
    <t>Rioja</t>
  </si>
  <si>
    <t>Aalto</t>
  </si>
  <si>
    <t>R. Lopez de Heredia</t>
  </si>
  <si>
    <t>Izadi</t>
  </si>
  <si>
    <t>Virtus Alma</t>
  </si>
  <si>
    <t>Descendientes de Jose Palacios</t>
  </si>
  <si>
    <t>Bierzo</t>
  </si>
  <si>
    <t>Dominio de Pingus</t>
  </si>
  <si>
    <t>Casa Ferreirinha</t>
  </si>
  <si>
    <t>Douro</t>
  </si>
  <si>
    <t>IN BOND
Packed in 2x12 OWC.</t>
  </si>
  <si>
    <t>Chateau Musar</t>
  </si>
  <si>
    <t>Level TS, label soiled.</t>
  </si>
  <si>
    <t>Bekaa Valley</t>
  </si>
  <si>
    <t>Chateau Belle-Vue</t>
  </si>
  <si>
    <t>Chateau Kefraya</t>
  </si>
  <si>
    <t>Chateau St. Thomas</t>
  </si>
  <si>
    <t>Chateau Ksara</t>
  </si>
  <si>
    <t>Penfolds</t>
  </si>
  <si>
    <t>Labels slightly soiled and nicked.</t>
  </si>
  <si>
    <t>South Australia</t>
  </si>
  <si>
    <t>Labels slightly soiled and slightly nicked.</t>
  </si>
  <si>
    <t>Labels slightly soiled and 3 slightly nicked.</t>
  </si>
  <si>
    <t xml:space="preserve">OWC lid cracked. </t>
  </si>
  <si>
    <t>Purchased through Berry Bros. &amp; Rudd and transferred from their storage for this sale.</t>
  </si>
  <si>
    <t>Label slightly nicked.</t>
  </si>
  <si>
    <t>d'Arenberg</t>
  </si>
  <si>
    <t>Hentley Farm</t>
  </si>
  <si>
    <t>Otto Kasper arrived in the Barossa Valley in the early 1990s and bought land beside the Greenock Creek, in the Seppeltsfield district. Hentley Farm decided to use the outstanding fruit from Otto Kasper's original block to make a reserve style shiraz. 2005 was the first release and it was recognised in 2016 as one of the finest wine examples in Barossa with the awarding of The Barossa Trust Mark which celebrates excellence in food, wine and tourism offerings from across the Barossa region.</t>
  </si>
  <si>
    <t>Clarendon Hills</t>
  </si>
  <si>
    <t>IN BOND
Packed in 2x6 OWC.</t>
  </si>
  <si>
    <t>Two Hands</t>
  </si>
  <si>
    <t>Ben Glaetzer</t>
  </si>
  <si>
    <t>2015 Penfolds, Bin 150 Marananga Shiraz, Barossa Valley 
1x75cl 
2017 John Duval Wines, Annexus Mataro, Barossa Valley 
2x75cl 
2018 Henschke, Marble Angel, Barossa Valley 
2x75cl 
Total 5x75cl</t>
  </si>
  <si>
    <t>2014 Seresin, Sun &amp; Moon Pinot Noir, Marlborough 
1x75cl 
2018 Blank Canvas, Anthem, Pinot Noir, Central Otago 
4x75cl 
Total 5x75cl</t>
  </si>
  <si>
    <t>2019 Wild Earth, Pinot Noir, Central Otago 
6x75cl 
2012 Tolpuddle Vineyard, Pinot Noir, Tasmania 
1x150cl 
Total 6x75cl and 1x150cl</t>
  </si>
  <si>
    <t>Meerlust</t>
  </si>
  <si>
    <t>Labels soiled and damaged, 1 badly (vintage illegible).</t>
  </si>
  <si>
    <t>Coastal Region</t>
  </si>
  <si>
    <t>Labels soiled and damaged, corks depressed.</t>
  </si>
  <si>
    <t>Tokara</t>
  </si>
  <si>
    <t>IN BOND
Packed in individual presentation cartons within plain carton.</t>
  </si>
  <si>
    <t>Raats</t>
  </si>
  <si>
    <t>Family Vineyards</t>
  </si>
  <si>
    <t>2018 Family Vineyards Pinot Noir, Newton Johnson, Hemel-en-Aarde 
1x150cl 
2019 Family Vineyards Pinot Noir, Newton Johnson, Hemel-en-Aarde 
1x150cl 
Total 2x150cl</t>
  </si>
  <si>
    <t>IN BOND
2019 Alheit Vineyards, Broom Ridge, Chenin Blanc, Swartland 
2x75cl 
2019 Alheit Vineyards, Hemelrand Vine Garden, Hemel-en-Aarde Ridge 
2x75cl 
2019 Alheit Vineyards, Huilkrans, Western Cape 
2x75cl 
2020 Family Vineyards Pinot Noir, Newton Johnson, Hemel-en-Aarde 
1x150cl 
Total 6x75cl and 1x150cl</t>
  </si>
  <si>
    <t>Sadie Family</t>
  </si>
  <si>
    <t>Alheit Bushvines</t>
  </si>
  <si>
    <t>Western Cape</t>
  </si>
  <si>
    <t>IN BOND
2019 Alheit Vineyards, Lost and Found, Straw Wine 
2x37.5cl 
NV Mullineux, Olerasay 2° Chenin Blanc, Swartland 
1x37.5cl 
Total 3x37.5cl</t>
  </si>
  <si>
    <t>Ridge</t>
  </si>
  <si>
    <t>Label scuffed and slightly soiled.</t>
  </si>
  <si>
    <t>California</t>
  </si>
  <si>
    <t>Dominus Estate</t>
  </si>
  <si>
    <t>Peter Michael</t>
  </si>
  <si>
    <t>Domaine de la Cote</t>
  </si>
  <si>
    <t>Opus One</t>
  </si>
  <si>
    <t>Stag's Leap Wine Cellars</t>
  </si>
  <si>
    <t>Sine Qua Non</t>
  </si>
  <si>
    <t>2019 Sine Qua Non Eleven Confessions, Syrah 
3x75cl 
2019 Sine Qua Non Eleven Confessions, Grenache 
3x75cl 
Total  6x75cl 
Packed in 6-bottle OWC.</t>
  </si>
  <si>
    <t>2012 Ridge, California Cabernet Sauvignon Monte Bello, Santa Cruz Mountains 
1x75cl 
2013 Ridge, Geyserville, Alexander Valley 
1x75cl 
Total 2x75cl</t>
  </si>
  <si>
    <t>Donelan</t>
  </si>
  <si>
    <t>Kistler</t>
  </si>
  <si>
    <t>Morlet</t>
  </si>
  <si>
    <t>Mathilde</t>
  </si>
  <si>
    <t>IN BOND
Chateau La Fleur Morange Mathilde, located in the extreme eastern sectors of St. Emilion, is owned by Jean-François Julien and boasts some of the oldest Merlot vines in St. Emilion, as well as in all of Bordeaux, with vines dating back more than 100 years. From the 3.45-hectare vineyard planted to 70% Merlot and 30% Cabernet Franc, the estate makes two unique Bordeaux wines - La Fleur Morange, produced from a tiny, 1.5 hectare section, and Chateau La Fleur Morange Mathilde, named after the owner's daughter and produced from old vines, some approaching an impressive 50 years of age. Chateau La Fleur Morange Mathilde offers its best drinking and should reach peak maturity after 7 to 20 years. Older vintages may need light decanting, just to remove the sediment.</t>
  </si>
  <si>
    <t>Chateau Tour Saint Bonnet</t>
  </si>
  <si>
    <t>Chateau du Moulin Rouge</t>
  </si>
  <si>
    <t>Chateau Coutreau</t>
  </si>
  <si>
    <t>Ferraton Pere &amp; Fils</t>
  </si>
  <si>
    <t xml:space="preserve"> Previously stored at The Wine Society.</t>
  </si>
  <si>
    <t>Domaine Font de Couredune</t>
  </si>
  <si>
    <t>Cave des Vignerons de Saint-Chinian</t>
  </si>
  <si>
    <t>Languedoc Roussillon</t>
  </si>
  <si>
    <t>Chateau St Jacques d'Albas</t>
  </si>
  <si>
    <t>Cantine Pellegrino</t>
  </si>
  <si>
    <t>Sicily</t>
  </si>
  <si>
    <t>Montecchio</t>
  </si>
  <si>
    <t>IN BOND
Packed in 2x6 OCC.
Delicately perfumed with roses, green tea and woodsmoke coming through. Fresh and vivid on the palate with flavours of sour cherries and cloves underpinned by fine-grained tannins. Classic, elegant Nebbiolo. (Caroline Shepherd, Dreweatts' Senior Specialist, March 2023)</t>
  </si>
  <si>
    <t>Carlos Serres</t>
  </si>
  <si>
    <t>IN BOND
1 label torn at bottom edge, OCC damaged.
Packed in 2x6 OCC</t>
  </si>
  <si>
    <t>Descendientes de J. Palacios</t>
  </si>
  <si>
    <t>Zorzal</t>
  </si>
  <si>
    <t>IN BOND
An exclusive label purchased through The Wine Society.
Packed in 2x6 OCC</t>
  </si>
  <si>
    <t>Navarra</t>
  </si>
  <si>
    <t>Franklin Tate Estates</t>
  </si>
  <si>
    <t>Western Australia</t>
  </si>
  <si>
    <t>Aldridge Estate</t>
  </si>
  <si>
    <t>New South Wales</t>
  </si>
  <si>
    <t>Auto+Hide+Values+Formulas=Sheet2,Sheet3+FormulasOnly</t>
  </si>
  <si>
    <t>=NP("Eval","=Auction_No")</t>
  </si>
  <si>
    <t>=NL("Rows","Auction Line",,"Auction No.",$F$3,"+Lot No.","*")</t>
  </si>
  <si>
    <t>=NF($C7,"Lot No.")</t>
  </si>
  <si>
    <t>=NF($C7,"Lot Suffix")</t>
  </si>
  <si>
    <t>=NF($C7,"Receipt No.")</t>
  </si>
  <si>
    <t>=NF($C7,"Vendor No.")</t>
  </si>
  <si>
    <t>=NF($C7,"Vendor Name")</t>
  </si>
  <si>
    <t>=NF($C7,"Reserve Price")</t>
  </si>
  <si>
    <t>=NF($C7,"Reserve Status")</t>
  </si>
  <si>
    <t>=NF($C7,"Low Estimate")</t>
  </si>
  <si>
    <t>=NF($C7,"High Estimate")</t>
  </si>
  <si>
    <t>=NF($C7,"Hammer Price")</t>
  </si>
  <si>
    <t>=NF($C7,"UniqueID")</t>
  </si>
  <si>
    <t>=NF($C7,"Headline")</t>
  </si>
  <si>
    <t>=NL("First","Receipt Line","In Bond","UniqueID",$N7)</t>
  </si>
  <si>
    <t>=NL("First","Receipt Line","Bt per Case","UniqueID",$N7)</t>
  </si>
  <si>
    <t>=NL("First","Receipt Line","Bt Size (cl)","UniqueID",$N7)</t>
  </si>
  <si>
    <t>=NL("First","Receipt Line","No of Cases","UniqueID",$N7)</t>
  </si>
  <si>
    <t>=NL("First","Receipt Line","Excise Duty Value","UniqueID",$N7)</t>
  </si>
  <si>
    <t>=NL("First","Receipt Line","Wine Type","UniqueID",$N7)</t>
  </si>
  <si>
    <t>=NL("First","Receipt Line","EHD Product Code","UniqueID",$N7)</t>
  </si>
  <si>
    <t>=NL("First","Receipt Line","ABV","UniqueID",$N7)</t>
  </si>
  <si>
    <t>0</t>
  </si>
  <si>
    <t>39513</t>
  </si>
  <si>
    <t>=NF($C7,"Year of book")</t>
  </si>
  <si>
    <t>Auto+Hide+Values+Formulas=Sheet4,Sheet2,Sheet3+FormulasOnly</t>
  </si>
  <si>
    <t>="""Dreweatts"",""TFAAG"",""75012"",""1"",""14601"",""3"",""6280000"""</t>
  </si>
  <si>
    <t>=NF($C8,"Lot No.")</t>
  </si>
  <si>
    <t>=NF($C8,"Lot Suffix")</t>
  </si>
  <si>
    <t>=NF($C8,"Receipt No.")</t>
  </si>
  <si>
    <t>=NF($C8,"Vendor No.")</t>
  </si>
  <si>
    <t>=NF($C8,"Vendor Name")</t>
  </si>
  <si>
    <t>=NF($C8,"Reserve Price")</t>
  </si>
  <si>
    <t>=NF($C8,"Reserve Status")</t>
  </si>
  <si>
    <t>=NF($C8,"Low Estimate")</t>
  </si>
  <si>
    <t>=NF($C8,"High Estimate")</t>
  </si>
  <si>
    <t>=NF($C8,"Hammer Price")</t>
  </si>
  <si>
    <t>=NF($C8,"UniqueID")</t>
  </si>
  <si>
    <t>=NF($C8,"Headline")</t>
  </si>
  <si>
    <t>=NL("First","Receipt Line","In Bond","UniqueID",$N8)</t>
  </si>
  <si>
    <t>=NL("First","Receipt Line","Bt per Case","UniqueID",$N8)</t>
  </si>
  <si>
    <t>=NL("First","Receipt Line","Bt Size (cl)","UniqueID",$N8)</t>
  </si>
  <si>
    <t>=NL("First","Receipt Line","No of Cases","UniqueID",$N8)</t>
  </si>
  <si>
    <t>=NL("First","Receipt Line","Excise Duty Value","UniqueID",$N8)</t>
  </si>
  <si>
    <t>=NL("First","Receipt Line","Wine Type","UniqueID",$N8)</t>
  </si>
  <si>
    <t>=NL("First","Receipt Line","EHD Product Code","UniqueID",$N8)</t>
  </si>
  <si>
    <t>=NL("First","Receipt Line","ABV","UniqueID",$N8)</t>
  </si>
  <si>
    <t>=NF($C8,"Year of book")</t>
  </si>
  <si>
    <t>="""Dreweatts"",""TFAAG"",""75012"",""1"",""14601"",""3"",""5830000"""</t>
  </si>
  <si>
    <t>=NF($C9,"Lot No.")</t>
  </si>
  <si>
    <t>=NF($C9,"Lot Suffix")</t>
  </si>
  <si>
    <t>=NF($C9,"Receipt No.")</t>
  </si>
  <si>
    <t>=NF($C9,"Vendor No.")</t>
  </si>
  <si>
    <t>=NF($C9,"Vendor Name")</t>
  </si>
  <si>
    <t>=NF($C9,"Reserve Price")</t>
  </si>
  <si>
    <t>=NF($C9,"Reserve Status")</t>
  </si>
  <si>
    <t>=NF($C9,"Low Estimate")</t>
  </si>
  <si>
    <t>=NF($C9,"High Estimate")</t>
  </si>
  <si>
    <t>=NF($C9,"Hammer Price")</t>
  </si>
  <si>
    <t>=NF($C9,"UniqueID")</t>
  </si>
  <si>
    <t>=NF($C9,"Headline")</t>
  </si>
  <si>
    <t>=NL("First","Receipt Line","In Bond","UniqueID",$N9)</t>
  </si>
  <si>
    <t>=NL("First","Receipt Line","Bt per Case","UniqueID",$N9)</t>
  </si>
  <si>
    <t>=NL("First","Receipt Line","Bt Size (cl)","UniqueID",$N9)</t>
  </si>
  <si>
    <t>=NL("First","Receipt Line","No of Cases","UniqueID",$N9)</t>
  </si>
  <si>
    <t>=NL("First","Receipt Line","Excise Duty Value","UniqueID",$N9)</t>
  </si>
  <si>
    <t>=NL("First","Receipt Line","Wine Type","UniqueID",$N9)</t>
  </si>
  <si>
    <t>=NL("First","Receipt Line","EHD Product Code","UniqueID",$N9)</t>
  </si>
  <si>
    <t>=NL("First","Receipt Line","ABV","UniqueID",$N9)</t>
  </si>
  <si>
    <t>=NF($C9,"Year of book")</t>
  </si>
  <si>
    <t>="""Dreweatts"",""TFAAG"",""75012"",""1"",""14601"",""3"",""2490000"""</t>
  </si>
  <si>
    <t>=NF($C10,"Lot No.")</t>
  </si>
  <si>
    <t>=NF($C10,"Lot Suffix")</t>
  </si>
  <si>
    <t>=NF($C10,"Receipt No.")</t>
  </si>
  <si>
    <t>=NF($C10,"Vendor No.")</t>
  </si>
  <si>
    <t>=NF($C10,"Vendor Name")</t>
  </si>
  <si>
    <t>=NF($C10,"Reserve Price")</t>
  </si>
  <si>
    <t>=NF($C10,"Reserve Status")</t>
  </si>
  <si>
    <t>=NF($C10,"Low Estimate")</t>
  </si>
  <si>
    <t>=NF($C10,"High Estimate")</t>
  </si>
  <si>
    <t>=NF($C10,"Hammer Price")</t>
  </si>
  <si>
    <t>=NF($C10,"UniqueID")</t>
  </si>
  <si>
    <t>=NF($C10,"Headline")</t>
  </si>
  <si>
    <t>=NL("First","Receipt Line","In Bond","UniqueID",$N10)</t>
  </si>
  <si>
    <t>=NL("First","Receipt Line","Bt per Case","UniqueID",$N10)</t>
  </si>
  <si>
    <t>=NL("First","Receipt Line","Bt Size (cl)","UniqueID",$N10)</t>
  </si>
  <si>
    <t>=NL("First","Receipt Line","No of Cases","UniqueID",$N10)</t>
  </si>
  <si>
    <t>=NL("First","Receipt Line","Excise Duty Value","UniqueID",$N10)</t>
  </si>
  <si>
    <t>=NL("First","Receipt Line","Wine Type","UniqueID",$N10)</t>
  </si>
  <si>
    <t>=NL("First","Receipt Line","EHD Product Code","UniqueID",$N10)</t>
  </si>
  <si>
    <t>=NL("First","Receipt Line","ABV","UniqueID",$N10)</t>
  </si>
  <si>
    <t>=NF($C10,"Year of book")</t>
  </si>
  <si>
    <t>="""Dreweatts"",""TFAAG"",""75012"",""1"",""14601"",""3"",""5300000"""</t>
  </si>
  <si>
    <t>=NF($C11,"Lot No.")</t>
  </si>
  <si>
    <t>=NF($C11,"Lot Suffix")</t>
  </si>
  <si>
    <t>=NF($C11,"Receipt No.")</t>
  </si>
  <si>
    <t>=NF($C11,"Vendor No.")</t>
  </si>
  <si>
    <t>=NF($C11,"Vendor Name")</t>
  </si>
  <si>
    <t>=NF($C11,"Reserve Price")</t>
  </si>
  <si>
    <t>=NF($C11,"Reserve Status")</t>
  </si>
  <si>
    <t>=NF($C11,"Low Estimate")</t>
  </si>
  <si>
    <t>=NF($C11,"High Estimate")</t>
  </si>
  <si>
    <t>=NF($C11,"Hammer Price")</t>
  </si>
  <si>
    <t>=NF($C11,"UniqueID")</t>
  </si>
  <si>
    <t>=NF($C11,"Headline")</t>
  </si>
  <si>
    <t>=NL("First","Receipt Line","In Bond","UniqueID",$N11)</t>
  </si>
  <si>
    <t>=NL("First","Receipt Line","Bt per Case","UniqueID",$N11)</t>
  </si>
  <si>
    <t>=NL("First","Receipt Line","Bt Size (cl)","UniqueID",$N11)</t>
  </si>
  <si>
    <t>=NL("First","Receipt Line","No of Cases","UniqueID",$N11)</t>
  </si>
  <si>
    <t>=NL("First","Receipt Line","Excise Duty Value","UniqueID",$N11)</t>
  </si>
  <si>
    <t>=NL("First","Receipt Line","Wine Type","UniqueID",$N11)</t>
  </si>
  <si>
    <t>=NL("First","Receipt Line","EHD Product Code","UniqueID",$N11)</t>
  </si>
  <si>
    <t>=NL("First","Receipt Line","ABV","UniqueID",$N11)</t>
  </si>
  <si>
    <t>=NF($C11,"Year of book")</t>
  </si>
  <si>
    <t>="""Dreweatts"",""TFAAG"",""75012"",""1"",""14601"",""3"",""2500000"""</t>
  </si>
  <si>
    <t>=NF($C12,"Lot No.")</t>
  </si>
  <si>
    <t>=NF($C12,"Lot Suffix")</t>
  </si>
  <si>
    <t>=NF($C12,"Receipt No.")</t>
  </si>
  <si>
    <t>=NF($C12,"Vendor No.")</t>
  </si>
  <si>
    <t>=NF($C12,"Vendor Name")</t>
  </si>
  <si>
    <t>=NF($C12,"Reserve Price")</t>
  </si>
  <si>
    <t>=NF($C12,"Reserve Status")</t>
  </si>
  <si>
    <t>=NF($C12,"Low Estimate")</t>
  </si>
  <si>
    <t>=NF($C12,"High Estimate")</t>
  </si>
  <si>
    <t>=NF($C12,"Hammer Price")</t>
  </si>
  <si>
    <t>=NF($C12,"UniqueID")</t>
  </si>
  <si>
    <t>=NF($C12,"Headline")</t>
  </si>
  <si>
    <t>=NL("First","Receipt Line","In Bond","UniqueID",$N12)</t>
  </si>
  <si>
    <t>=NL("First","Receipt Line","Bt per Case","UniqueID",$N12)</t>
  </si>
  <si>
    <t>=NL("First","Receipt Line","Bt Size (cl)","UniqueID",$N12)</t>
  </si>
  <si>
    <t>=NL("First","Receipt Line","No of Cases","UniqueID",$N12)</t>
  </si>
  <si>
    <t>=NL("First","Receipt Line","Excise Duty Value","UniqueID",$N12)</t>
  </si>
  <si>
    <t>=NL("First","Receipt Line","Wine Type","UniqueID",$N12)</t>
  </si>
  <si>
    <t>=NL("First","Receipt Line","EHD Product Code","UniqueID",$N12)</t>
  </si>
  <si>
    <t>=NL("First","Receipt Line","ABV","UniqueID",$N12)</t>
  </si>
  <si>
    <t>=NF($C12,"Year of book")</t>
  </si>
  <si>
    <t>="""Dreweatts"",""TFAAG"",""75012"",""1"",""14601"",""3"",""6300000"""</t>
  </si>
  <si>
    <t>=NF($C13,"Lot No.")</t>
  </si>
  <si>
    <t>=NF($C13,"Lot Suffix")</t>
  </si>
  <si>
    <t>=NF($C13,"Receipt No.")</t>
  </si>
  <si>
    <t>=NF($C13,"Vendor No.")</t>
  </si>
  <si>
    <t>=NF($C13,"Vendor Name")</t>
  </si>
  <si>
    <t>=NF($C13,"Reserve Price")</t>
  </si>
  <si>
    <t>=NF($C13,"Reserve Status")</t>
  </si>
  <si>
    <t>=NF($C13,"Low Estimate")</t>
  </si>
  <si>
    <t>=NF($C13,"High Estimate")</t>
  </si>
  <si>
    <t>=NF($C13,"Hammer Price")</t>
  </si>
  <si>
    <t>=NF($C13,"UniqueID")</t>
  </si>
  <si>
    <t>=NF($C13,"Headline")</t>
  </si>
  <si>
    <t>=NL("First","Receipt Line","In Bond","UniqueID",$N13)</t>
  </si>
  <si>
    <t>=NL("First","Receipt Line","Bt per Case","UniqueID",$N13)</t>
  </si>
  <si>
    <t>=NL("First","Receipt Line","Bt Size (cl)","UniqueID",$N13)</t>
  </si>
  <si>
    <t>=NL("First","Receipt Line","No of Cases","UniqueID",$N13)</t>
  </si>
  <si>
    <t>=NL("First","Receipt Line","Excise Duty Value","UniqueID",$N13)</t>
  </si>
  <si>
    <t>=NL("First","Receipt Line","Wine Type","UniqueID",$N13)</t>
  </si>
  <si>
    <t>=NL("First","Receipt Line","EHD Product Code","UniqueID",$N13)</t>
  </si>
  <si>
    <t>=NL("First","Receipt Line","ABV","UniqueID",$N13)</t>
  </si>
  <si>
    <t>=NF($C13,"Year of book")</t>
  </si>
  <si>
    <t>="""Dreweatts"",""TFAAG"",""75012"",""1"",""14601"",""3"",""6290000"""</t>
  </si>
  <si>
    <t>=NF($C14,"Lot No.")</t>
  </si>
  <si>
    <t>=NF($C14,"Lot Suffix")</t>
  </si>
  <si>
    <t>=NF($C14,"Receipt No.")</t>
  </si>
  <si>
    <t>=NF($C14,"Vendor No.")</t>
  </si>
  <si>
    <t>=NF($C14,"Vendor Name")</t>
  </si>
  <si>
    <t>=NF($C14,"Reserve Price")</t>
  </si>
  <si>
    <t>=NF($C14,"Reserve Status")</t>
  </si>
  <si>
    <t>=NF($C14,"Low Estimate")</t>
  </si>
  <si>
    <t>=NF($C14,"High Estimate")</t>
  </si>
  <si>
    <t>=NF($C14,"Hammer Price")</t>
  </si>
  <si>
    <t>=NF($C14,"UniqueID")</t>
  </si>
  <si>
    <t>=NF($C14,"Headline")</t>
  </si>
  <si>
    <t>=NL("First","Receipt Line","In Bond","UniqueID",$N14)</t>
  </si>
  <si>
    <t>=NL("First","Receipt Line","Bt per Case","UniqueID",$N14)</t>
  </si>
  <si>
    <t>=NL("First","Receipt Line","Bt Size (cl)","UniqueID",$N14)</t>
  </si>
  <si>
    <t>=NL("First","Receipt Line","No of Cases","UniqueID",$N14)</t>
  </si>
  <si>
    <t>=NL("First","Receipt Line","Excise Duty Value","UniqueID",$N14)</t>
  </si>
  <si>
    <t>=NL("First","Receipt Line","Wine Type","UniqueID",$N14)</t>
  </si>
  <si>
    <t>=NL("First","Receipt Line","EHD Product Code","UniqueID",$N14)</t>
  </si>
  <si>
    <t>=NL("First","Receipt Line","ABV","UniqueID",$N14)</t>
  </si>
  <si>
    <t>=NF($C14,"Year of book")</t>
  </si>
  <si>
    <t>="""Dreweatts"",""TFAAG"",""75012"",""1"",""14601"",""3"",""2510000"""</t>
  </si>
  <si>
    <t>=NF($C15,"Lot No.")</t>
  </si>
  <si>
    <t>=NF($C15,"Lot Suffix")</t>
  </si>
  <si>
    <t>=NF($C15,"Receipt No.")</t>
  </si>
  <si>
    <t>=NF($C15,"Vendor No.")</t>
  </si>
  <si>
    <t>=NF($C15,"Vendor Name")</t>
  </si>
  <si>
    <t>=NF($C15,"Reserve Price")</t>
  </si>
  <si>
    <t>=NF($C15,"Reserve Status")</t>
  </si>
  <si>
    <t>=NF($C15,"Low Estimate")</t>
  </si>
  <si>
    <t>=NF($C15,"High Estimate")</t>
  </si>
  <si>
    <t>=NF($C15,"Hammer Price")</t>
  </si>
  <si>
    <t>=NF($C15,"UniqueID")</t>
  </si>
  <si>
    <t>=NF($C15,"Headline")</t>
  </si>
  <si>
    <t>=NL("First","Receipt Line","In Bond","UniqueID",$N15)</t>
  </si>
  <si>
    <t>=NL("First","Receipt Line","Bt per Case","UniqueID",$N15)</t>
  </si>
  <si>
    <t>=NL("First","Receipt Line","Bt Size (cl)","UniqueID",$N15)</t>
  </si>
  <si>
    <t>=NL("First","Receipt Line","No of Cases","UniqueID",$N15)</t>
  </si>
  <si>
    <t>=NL("First","Receipt Line","Excise Duty Value","UniqueID",$N15)</t>
  </si>
  <si>
    <t>=NL("First","Receipt Line","Wine Type","UniqueID",$N15)</t>
  </si>
  <si>
    <t>=NL("First","Receipt Line","EHD Product Code","UniqueID",$N15)</t>
  </si>
  <si>
    <t>=NL("First","Receipt Line","ABV","UniqueID",$N15)</t>
  </si>
  <si>
    <t>=NF($C15,"Year of book")</t>
  </si>
  <si>
    <t>="""Dreweatts"",""TFAAG"",""75012"",""1"",""14601"",""3"",""1010000"""</t>
  </si>
  <si>
    <t>=NF($C16,"Lot No.")</t>
  </si>
  <si>
    <t>=NF($C16,"Lot Suffix")</t>
  </si>
  <si>
    <t>=NF($C16,"Receipt No.")</t>
  </si>
  <si>
    <t>=NF($C16,"Vendor No.")</t>
  </si>
  <si>
    <t>=NF($C16,"Vendor Name")</t>
  </si>
  <si>
    <t>=NF($C16,"Reserve Price")</t>
  </si>
  <si>
    <t>=NF($C16,"Reserve Status")</t>
  </si>
  <si>
    <t>=NF($C16,"Low Estimate")</t>
  </si>
  <si>
    <t>=NF($C16,"High Estimate")</t>
  </si>
  <si>
    <t>=NF($C16,"Hammer Price")</t>
  </si>
  <si>
    <t>=NF($C16,"UniqueID")</t>
  </si>
  <si>
    <t>=NF($C16,"Headline")</t>
  </si>
  <si>
    <t>=NL("First","Receipt Line","In Bond","UniqueID",$N16)</t>
  </si>
  <si>
    <t>=NL("First","Receipt Line","Bt per Case","UniqueID",$N16)</t>
  </si>
  <si>
    <t>=NL("First","Receipt Line","Bt Size (cl)","UniqueID",$N16)</t>
  </si>
  <si>
    <t>=NL("First","Receipt Line","No of Cases","UniqueID",$N16)</t>
  </si>
  <si>
    <t>=NL("First","Receipt Line","Excise Duty Value","UniqueID",$N16)</t>
  </si>
  <si>
    <t>=NL("First","Receipt Line","Wine Type","UniqueID",$N16)</t>
  </si>
  <si>
    <t>=NL("First","Receipt Line","EHD Product Code","UniqueID",$N16)</t>
  </si>
  <si>
    <t>=NL("First","Receipt Line","ABV","UniqueID",$N16)</t>
  </si>
  <si>
    <t>=NF($C16,"Year of book")</t>
  </si>
  <si>
    <t>="""Dreweatts"",""TFAAG"",""75012"",""1"",""14601"",""3"",""2520000"""</t>
  </si>
  <si>
    <t>=NF($C17,"Lot No.")</t>
  </si>
  <si>
    <t>=NF($C17,"Lot Suffix")</t>
  </si>
  <si>
    <t>=NF($C17,"Receipt No.")</t>
  </si>
  <si>
    <t>=NF($C17,"Vendor No.")</t>
  </si>
  <si>
    <t>=NF($C17,"Vendor Name")</t>
  </si>
  <si>
    <t>=NF($C17,"Reserve Price")</t>
  </si>
  <si>
    <t>=NF($C17,"Reserve Status")</t>
  </si>
  <si>
    <t>=NF($C17,"Low Estimate")</t>
  </si>
  <si>
    <t>=NF($C17,"High Estimate")</t>
  </si>
  <si>
    <t>=NF($C17,"Hammer Price")</t>
  </si>
  <si>
    <t>=NF($C17,"UniqueID")</t>
  </si>
  <si>
    <t>=NF($C17,"Headline")</t>
  </si>
  <si>
    <t>=NL("First","Receipt Line","In Bond","UniqueID",$N17)</t>
  </si>
  <si>
    <t>=NL("First","Receipt Line","Bt per Case","UniqueID",$N17)</t>
  </si>
  <si>
    <t>=NL("First","Receipt Line","Bt Size (cl)","UniqueID",$N17)</t>
  </si>
  <si>
    <t>=NL("First","Receipt Line","No of Cases","UniqueID",$N17)</t>
  </si>
  <si>
    <t>=NL("First","Receipt Line","Excise Duty Value","UniqueID",$N17)</t>
  </si>
  <si>
    <t>=NL("First","Receipt Line","Wine Type","UniqueID",$N17)</t>
  </si>
  <si>
    <t>=NL("First","Receipt Line","EHD Product Code","UniqueID",$N17)</t>
  </si>
  <si>
    <t>=NL("First","Receipt Line","ABV","UniqueID",$N17)</t>
  </si>
  <si>
    <t>=NF($C17,"Year of book")</t>
  </si>
  <si>
    <t>="""Dreweatts"",""TFAAG"",""75012"",""1"",""14601"",""3"",""5290000"""</t>
  </si>
  <si>
    <t>=NF($C18,"Lot No.")</t>
  </si>
  <si>
    <t>=NF($C18,"Lot Suffix")</t>
  </si>
  <si>
    <t>=NF($C18,"Receipt No.")</t>
  </si>
  <si>
    <t>=NF($C18,"Vendor No.")</t>
  </si>
  <si>
    <t>=NF($C18,"Vendor Name")</t>
  </si>
  <si>
    <t>=NF($C18,"Reserve Price")</t>
  </si>
  <si>
    <t>=NF($C18,"Reserve Status")</t>
  </si>
  <si>
    <t>=NF($C18,"Low Estimate")</t>
  </si>
  <si>
    <t>=NF($C18,"High Estimate")</t>
  </si>
  <si>
    <t>=NF($C18,"Hammer Price")</t>
  </si>
  <si>
    <t>=NF($C18,"UniqueID")</t>
  </si>
  <si>
    <t>=NF($C18,"Headline")</t>
  </si>
  <si>
    <t>=NL("First","Receipt Line","In Bond","UniqueID",$N18)</t>
  </si>
  <si>
    <t>=NL("First","Receipt Line","Bt per Case","UniqueID",$N18)</t>
  </si>
  <si>
    <t>=NL("First","Receipt Line","Bt Size (cl)","UniqueID",$N18)</t>
  </si>
  <si>
    <t>=NL("First","Receipt Line","No of Cases","UniqueID",$N18)</t>
  </si>
  <si>
    <t>=NL("First","Receipt Line","Excise Duty Value","UniqueID",$N18)</t>
  </si>
  <si>
    <t>=NL("First","Receipt Line","Wine Type","UniqueID",$N18)</t>
  </si>
  <si>
    <t>=NL("First","Receipt Line","EHD Product Code","UniqueID",$N18)</t>
  </si>
  <si>
    <t>=NL("First","Receipt Line","ABV","UniqueID",$N18)</t>
  </si>
  <si>
    <t>=NF($C18,"Year of book")</t>
  </si>
  <si>
    <t>="""Dreweatts"",""TFAAG"",""75012"",""1"",""14601"",""3"",""5870000"""</t>
  </si>
  <si>
    <t>=NF($C19,"Lot No.")</t>
  </si>
  <si>
    <t>=NF($C19,"Lot Suffix")</t>
  </si>
  <si>
    <t>=NF($C19,"Receipt No.")</t>
  </si>
  <si>
    <t>=NF($C19,"Vendor No.")</t>
  </si>
  <si>
    <t>=NF($C19,"Vendor Name")</t>
  </si>
  <si>
    <t>=NF($C19,"Reserve Price")</t>
  </si>
  <si>
    <t>=NF($C19,"Reserve Status")</t>
  </si>
  <si>
    <t>=NF($C19,"Low Estimate")</t>
  </si>
  <si>
    <t>=NF($C19,"High Estimate")</t>
  </si>
  <si>
    <t>=NF($C19,"Hammer Price")</t>
  </si>
  <si>
    <t>=NF($C19,"UniqueID")</t>
  </si>
  <si>
    <t>=NF($C19,"Headline")</t>
  </si>
  <si>
    <t>=NL("First","Receipt Line","In Bond","UniqueID",$N19)</t>
  </si>
  <si>
    <t>=NL("First","Receipt Line","Bt per Case","UniqueID",$N19)</t>
  </si>
  <si>
    <t>=NL("First","Receipt Line","Bt Size (cl)","UniqueID",$N19)</t>
  </si>
  <si>
    <t>=NL("First","Receipt Line","No of Cases","UniqueID",$N19)</t>
  </si>
  <si>
    <t>=NL("First","Receipt Line","Excise Duty Value","UniqueID",$N19)</t>
  </si>
  <si>
    <t>=NL("First","Receipt Line","Wine Type","UniqueID",$N19)</t>
  </si>
  <si>
    <t>=NL("First","Receipt Line","EHD Product Code","UniqueID",$N19)</t>
  </si>
  <si>
    <t>=NL("First","Receipt Line","ABV","UniqueID",$N19)</t>
  </si>
  <si>
    <t>=NF($C19,"Year of book")</t>
  </si>
  <si>
    <t>="""Dreweatts"",""TFAAG"",""75012"",""1"",""14601"",""3"",""1020000"""</t>
  </si>
  <si>
    <t>=NF($C20,"Lot No.")</t>
  </si>
  <si>
    <t>=NF($C20,"Lot Suffix")</t>
  </si>
  <si>
    <t>=NF($C20,"Receipt No.")</t>
  </si>
  <si>
    <t>=NF($C20,"Vendor No.")</t>
  </si>
  <si>
    <t>=NF($C20,"Vendor Name")</t>
  </si>
  <si>
    <t>=NF($C20,"Reserve Price")</t>
  </si>
  <si>
    <t>=NF($C20,"Reserve Status")</t>
  </si>
  <si>
    <t>=NF($C20,"Low Estimate")</t>
  </si>
  <si>
    <t>=NF($C20,"High Estimate")</t>
  </si>
  <si>
    <t>=NF($C20,"Hammer Price")</t>
  </si>
  <si>
    <t>=NF($C20,"UniqueID")</t>
  </si>
  <si>
    <t>=NF($C20,"Headline")</t>
  </si>
  <si>
    <t>=NL("First","Receipt Line","In Bond","UniqueID",$N20)</t>
  </si>
  <si>
    <t>=NL("First","Receipt Line","Bt per Case","UniqueID",$N20)</t>
  </si>
  <si>
    <t>=NL("First","Receipt Line","Bt Size (cl)","UniqueID",$N20)</t>
  </si>
  <si>
    <t>=NL("First","Receipt Line","No of Cases","UniqueID",$N20)</t>
  </si>
  <si>
    <t>=NL("First","Receipt Line","Excise Duty Value","UniqueID",$N20)</t>
  </si>
  <si>
    <t>=NL("First","Receipt Line","Wine Type","UniqueID",$N20)</t>
  </si>
  <si>
    <t>=NL("First","Receipt Line","EHD Product Code","UniqueID",$N20)</t>
  </si>
  <si>
    <t>=NL("First","Receipt Line","ABV","UniqueID",$N20)</t>
  </si>
  <si>
    <t>=NF($C20,"Year of book")</t>
  </si>
  <si>
    <t>="""Dreweatts"",""TFAAG"",""75012"",""1"",""14601"",""3"",""1030000"""</t>
  </si>
  <si>
    <t>=NF($C21,"Lot No.")</t>
  </si>
  <si>
    <t>=NF($C21,"Lot Suffix")</t>
  </si>
  <si>
    <t>=NF($C21,"Receipt No.")</t>
  </si>
  <si>
    <t>=NF($C21,"Vendor No.")</t>
  </si>
  <si>
    <t>=NF($C21,"Vendor Name")</t>
  </si>
  <si>
    <t>=NF($C21,"Reserve Price")</t>
  </si>
  <si>
    <t>=NF($C21,"Reserve Status")</t>
  </si>
  <si>
    <t>=NF($C21,"Low Estimate")</t>
  </si>
  <si>
    <t>=NF($C21,"High Estimate")</t>
  </si>
  <si>
    <t>=NF($C21,"Hammer Price")</t>
  </si>
  <si>
    <t>=NF($C21,"UniqueID")</t>
  </si>
  <si>
    <t>=NF($C21,"Headline")</t>
  </si>
  <si>
    <t>=NL("First","Receipt Line","In Bond","UniqueID",$N21)</t>
  </si>
  <si>
    <t>=NL("First","Receipt Line","Bt per Case","UniqueID",$N21)</t>
  </si>
  <si>
    <t>=NL("First","Receipt Line","Bt Size (cl)","UniqueID",$N21)</t>
  </si>
  <si>
    <t>=NL("First","Receipt Line","No of Cases","UniqueID",$N21)</t>
  </si>
  <si>
    <t>=NL("First","Receipt Line","Excise Duty Value","UniqueID",$N21)</t>
  </si>
  <si>
    <t>=NL("First","Receipt Line","Wine Type","UniqueID",$N21)</t>
  </si>
  <si>
    <t>=NL("First","Receipt Line","EHD Product Code","UniqueID",$N21)</t>
  </si>
  <si>
    <t>=NL("First","Receipt Line","ABV","UniqueID",$N21)</t>
  </si>
  <si>
    <t>=NF($C21,"Year of book")</t>
  </si>
  <si>
    <t>="""Dreweatts"",""TFAAG"",""75012"",""1"",""14601"",""3"",""1040000"""</t>
  </si>
  <si>
    <t>=NF($C22,"Lot No.")</t>
  </si>
  <si>
    <t>=NF($C22,"Lot Suffix")</t>
  </si>
  <si>
    <t>=NF($C22,"Receipt No.")</t>
  </si>
  <si>
    <t>=NF($C22,"Vendor No.")</t>
  </si>
  <si>
    <t>=NF($C22,"Vendor Name")</t>
  </si>
  <si>
    <t>=NF($C22,"Reserve Price")</t>
  </si>
  <si>
    <t>=NF($C22,"Reserve Status")</t>
  </si>
  <si>
    <t>=NF($C22,"Low Estimate")</t>
  </si>
  <si>
    <t>=NF($C22,"High Estimate")</t>
  </si>
  <si>
    <t>=NF($C22,"Hammer Price")</t>
  </si>
  <si>
    <t>=NF($C22,"UniqueID")</t>
  </si>
  <si>
    <t>=NF($C22,"Headline")</t>
  </si>
  <si>
    <t>=NL("First","Receipt Line","In Bond","UniqueID",$N22)</t>
  </si>
  <si>
    <t>=NL("First","Receipt Line","Bt per Case","UniqueID",$N22)</t>
  </si>
  <si>
    <t>=NL("First","Receipt Line","Bt Size (cl)","UniqueID",$N22)</t>
  </si>
  <si>
    <t>=NL("First","Receipt Line","No of Cases","UniqueID",$N22)</t>
  </si>
  <si>
    <t>=NL("First","Receipt Line","Excise Duty Value","UniqueID",$N22)</t>
  </si>
  <si>
    <t>=NL("First","Receipt Line","Wine Type","UniqueID",$N22)</t>
  </si>
  <si>
    <t>=NL("First","Receipt Line","EHD Product Code","UniqueID",$N22)</t>
  </si>
  <si>
    <t>=NL("First","Receipt Line","ABV","UniqueID",$N22)</t>
  </si>
  <si>
    <t>=NF($C22,"Year of book")</t>
  </si>
  <si>
    <t>="""Dreweatts"",""TFAAG"",""75012"",""1"",""14601"",""3"",""1050000"""</t>
  </si>
  <si>
    <t>=NF($C23,"Lot No.")</t>
  </si>
  <si>
    <t>=NF($C23,"Lot Suffix")</t>
  </si>
  <si>
    <t>=NF($C23,"Receipt No.")</t>
  </si>
  <si>
    <t>=NF($C23,"Vendor No.")</t>
  </si>
  <si>
    <t>=NF($C23,"Vendor Name")</t>
  </si>
  <si>
    <t>=NF($C23,"Reserve Price")</t>
  </si>
  <si>
    <t>=NF($C23,"Reserve Status")</t>
  </si>
  <si>
    <t>=NF($C23,"Low Estimate")</t>
  </si>
  <si>
    <t>=NF($C23,"High Estimate")</t>
  </si>
  <si>
    <t>=NF($C23,"Hammer Price")</t>
  </si>
  <si>
    <t>=NF($C23,"UniqueID")</t>
  </si>
  <si>
    <t>=NF($C23,"Headline")</t>
  </si>
  <si>
    <t>=NL("First","Receipt Line","In Bond","UniqueID",$N23)</t>
  </si>
  <si>
    <t>=NL("First","Receipt Line","Bt per Case","UniqueID",$N23)</t>
  </si>
  <si>
    <t>=NL("First","Receipt Line","Bt Size (cl)","UniqueID",$N23)</t>
  </si>
  <si>
    <t>=NL("First","Receipt Line","No of Cases","UniqueID",$N23)</t>
  </si>
  <si>
    <t>=NL("First","Receipt Line","Excise Duty Value","UniqueID",$N23)</t>
  </si>
  <si>
    <t>=NL("First","Receipt Line","Wine Type","UniqueID",$N23)</t>
  </si>
  <si>
    <t>=NL("First","Receipt Line","EHD Product Code","UniqueID",$N23)</t>
  </si>
  <si>
    <t>=NL("First","Receipt Line","ABV","UniqueID",$N23)</t>
  </si>
  <si>
    <t>=NF($C23,"Year of book")</t>
  </si>
  <si>
    <t>="""Dreweatts"",""TFAAG"",""75012"",""1"",""14601"",""3"",""5310000"""</t>
  </si>
  <si>
    <t>=NF($C24,"Lot No.")</t>
  </si>
  <si>
    <t>=NF($C24,"Lot Suffix")</t>
  </si>
  <si>
    <t>=NF($C24,"Receipt No.")</t>
  </si>
  <si>
    <t>=NF($C24,"Vendor No.")</t>
  </si>
  <si>
    <t>=NF($C24,"Vendor Name")</t>
  </si>
  <si>
    <t>=NF($C24,"Reserve Price")</t>
  </si>
  <si>
    <t>=NF($C24,"Reserve Status")</t>
  </si>
  <si>
    <t>=NF($C24,"Low Estimate")</t>
  </si>
  <si>
    <t>=NF($C24,"High Estimate")</t>
  </si>
  <si>
    <t>=NF($C24,"Hammer Price")</t>
  </si>
  <si>
    <t>=NF($C24,"UniqueID")</t>
  </si>
  <si>
    <t>=NF($C24,"Headline")</t>
  </si>
  <si>
    <t>=NL("First","Receipt Line","In Bond","UniqueID",$N24)</t>
  </si>
  <si>
    <t>=NL("First","Receipt Line","Bt per Case","UniqueID",$N24)</t>
  </si>
  <si>
    <t>=NL("First","Receipt Line","Bt Size (cl)","UniqueID",$N24)</t>
  </si>
  <si>
    <t>=NL("First","Receipt Line","No of Cases","UniqueID",$N24)</t>
  </si>
  <si>
    <t>=NL("First","Receipt Line","Excise Duty Value","UniqueID",$N24)</t>
  </si>
  <si>
    <t>=NL("First","Receipt Line","Wine Type","UniqueID",$N24)</t>
  </si>
  <si>
    <t>=NL("First","Receipt Line","EHD Product Code","UniqueID",$N24)</t>
  </si>
  <si>
    <t>=NL("First","Receipt Line","ABV","UniqueID",$N24)</t>
  </si>
  <si>
    <t>=NF($C24,"Year of book")</t>
  </si>
  <si>
    <t>="""Dreweatts"",""TFAAG"",""75012"",""1"",""14601"",""3"",""1790000"""</t>
  </si>
  <si>
    <t>=NF($C25,"Lot No.")</t>
  </si>
  <si>
    <t>=NF($C25,"Lot Suffix")</t>
  </si>
  <si>
    <t>=NF($C25,"Receipt No.")</t>
  </si>
  <si>
    <t>=NF($C25,"Vendor No.")</t>
  </si>
  <si>
    <t>=NF($C25,"Vendor Name")</t>
  </si>
  <si>
    <t>=NF($C25,"Reserve Price")</t>
  </si>
  <si>
    <t>=NF($C25,"Reserve Status")</t>
  </si>
  <si>
    <t>=NF($C25,"Low Estimate")</t>
  </si>
  <si>
    <t>=NF($C25,"High Estimate")</t>
  </si>
  <si>
    <t>=NF($C25,"Hammer Price")</t>
  </si>
  <si>
    <t>=NF($C25,"UniqueID")</t>
  </si>
  <si>
    <t>=NF($C25,"Headline")</t>
  </si>
  <si>
    <t>=NL("First","Receipt Line","In Bond","UniqueID",$N25)</t>
  </si>
  <si>
    <t>=NL("First","Receipt Line","Bt per Case","UniqueID",$N25)</t>
  </si>
  <si>
    <t>=NL("First","Receipt Line","Bt Size (cl)","UniqueID",$N25)</t>
  </si>
  <si>
    <t>=NL("First","Receipt Line","No of Cases","UniqueID",$N25)</t>
  </si>
  <si>
    <t>=NL("First","Receipt Line","Excise Duty Value","UniqueID",$N25)</t>
  </si>
  <si>
    <t>=NL("First","Receipt Line","Wine Type","UniqueID",$N25)</t>
  </si>
  <si>
    <t>=NL("First","Receipt Line","EHD Product Code","UniqueID",$N25)</t>
  </si>
  <si>
    <t>=NL("First","Receipt Line","ABV","UniqueID",$N25)</t>
  </si>
  <si>
    <t>=NF($C25,"Year of book")</t>
  </si>
  <si>
    <t>="""Dreweatts"",""TFAAG"",""75012"",""1"",""14601"",""3"",""5760000"""</t>
  </si>
  <si>
    <t>=NF($C26,"Lot No.")</t>
  </si>
  <si>
    <t>=NF($C26,"Lot Suffix")</t>
  </si>
  <si>
    <t>=NF($C26,"Receipt No.")</t>
  </si>
  <si>
    <t>=NF($C26,"Vendor No.")</t>
  </si>
  <si>
    <t>=NF($C26,"Vendor Name")</t>
  </si>
  <si>
    <t>=NF($C26,"Reserve Price")</t>
  </si>
  <si>
    <t>=NF($C26,"Reserve Status")</t>
  </si>
  <si>
    <t>=NF($C26,"Low Estimate")</t>
  </si>
  <si>
    <t>=NF($C26,"High Estimate")</t>
  </si>
  <si>
    <t>=NF($C26,"Hammer Price")</t>
  </si>
  <si>
    <t>=NF($C26,"UniqueID")</t>
  </si>
  <si>
    <t>=NF($C26,"Headline")</t>
  </si>
  <si>
    <t>=NL("First","Receipt Line","In Bond","UniqueID",$N26)</t>
  </si>
  <si>
    <t>=NL("First","Receipt Line","Bt per Case","UniqueID",$N26)</t>
  </si>
  <si>
    <t>=NL("First","Receipt Line","Bt Size (cl)","UniqueID",$N26)</t>
  </si>
  <si>
    <t>=NL("First","Receipt Line","No of Cases","UniqueID",$N26)</t>
  </si>
  <si>
    <t>=NL("First","Receipt Line","Excise Duty Value","UniqueID",$N26)</t>
  </si>
  <si>
    <t>=NL("First","Receipt Line","Wine Type","UniqueID",$N26)</t>
  </si>
  <si>
    <t>=NL("First","Receipt Line","EHD Product Code","UniqueID",$N26)</t>
  </si>
  <si>
    <t>=NL("First","Receipt Line","ABV","UniqueID",$N26)</t>
  </si>
  <si>
    <t>=NF($C26,"Year of book")</t>
  </si>
  <si>
    <t>="""Dreweatts"",""TFAAG"",""75012"",""1"",""14601"",""3"",""4600000"""</t>
  </si>
  <si>
    <t>=NF($C27,"Lot No.")</t>
  </si>
  <si>
    <t>=NF($C27,"Lot Suffix")</t>
  </si>
  <si>
    <t>=NF($C27,"Receipt No.")</t>
  </si>
  <si>
    <t>=NF($C27,"Vendor No.")</t>
  </si>
  <si>
    <t>=NF($C27,"Vendor Name")</t>
  </si>
  <si>
    <t>=NF($C27,"Reserve Price")</t>
  </si>
  <si>
    <t>=NF($C27,"Reserve Status")</t>
  </si>
  <si>
    <t>=NF($C27,"Low Estimate")</t>
  </si>
  <si>
    <t>=NF($C27,"High Estimate")</t>
  </si>
  <si>
    <t>=NF($C27,"Hammer Price")</t>
  </si>
  <si>
    <t>=NF($C27,"UniqueID")</t>
  </si>
  <si>
    <t>=NF($C27,"Headline")</t>
  </si>
  <si>
    <t>=NL("First","Receipt Line","In Bond","UniqueID",$N27)</t>
  </si>
  <si>
    <t>=NL("First","Receipt Line","Bt per Case","UniqueID",$N27)</t>
  </si>
  <si>
    <t>=NL("First","Receipt Line","Bt Size (cl)","UniqueID",$N27)</t>
  </si>
  <si>
    <t>=NL("First","Receipt Line","No of Cases","UniqueID",$N27)</t>
  </si>
  <si>
    <t>=NL("First","Receipt Line","Excise Duty Value","UniqueID",$N27)</t>
  </si>
  <si>
    <t>=NL("First","Receipt Line","Wine Type","UniqueID",$N27)</t>
  </si>
  <si>
    <t>=NL("First","Receipt Line","EHD Product Code","UniqueID",$N27)</t>
  </si>
  <si>
    <t>=NL("First","Receipt Line","ABV","UniqueID",$N27)</t>
  </si>
  <si>
    <t>=NF($C27,"Year of book")</t>
  </si>
  <si>
    <t>="""Dreweatts"",""TFAAG"",""75012"",""1"",""14601"",""3"",""1810000"""</t>
  </si>
  <si>
    <t>=NF($C28,"Lot No.")</t>
  </si>
  <si>
    <t>=NF($C28,"Lot Suffix")</t>
  </si>
  <si>
    <t>=NF($C28,"Receipt No.")</t>
  </si>
  <si>
    <t>=NF($C28,"Vendor No.")</t>
  </si>
  <si>
    <t>=NF($C28,"Vendor Name")</t>
  </si>
  <si>
    <t>=NF($C28,"Reserve Price")</t>
  </si>
  <si>
    <t>=NF($C28,"Reserve Status")</t>
  </si>
  <si>
    <t>=NF($C28,"Low Estimate")</t>
  </si>
  <si>
    <t>=NF($C28,"High Estimate")</t>
  </si>
  <si>
    <t>=NF($C28,"Hammer Price")</t>
  </si>
  <si>
    <t>=NF($C28,"UniqueID")</t>
  </si>
  <si>
    <t>=NF($C28,"Headline")</t>
  </si>
  <si>
    <t>=NL("First","Receipt Line","In Bond","UniqueID",$N28)</t>
  </si>
  <si>
    <t>=NL("First","Receipt Line","Bt per Case","UniqueID",$N28)</t>
  </si>
  <si>
    <t>=NL("First","Receipt Line","Bt Size (cl)","UniqueID",$N28)</t>
  </si>
  <si>
    <t>=NL("First","Receipt Line","No of Cases","UniqueID",$N28)</t>
  </si>
  <si>
    <t>=NL("First","Receipt Line","Excise Duty Value","UniqueID",$N28)</t>
  </si>
  <si>
    <t>=NL("First","Receipt Line","Wine Type","UniqueID",$N28)</t>
  </si>
  <si>
    <t>=NL("First","Receipt Line","EHD Product Code","UniqueID",$N28)</t>
  </si>
  <si>
    <t>=NL("First","Receipt Line","ABV","UniqueID",$N28)</t>
  </si>
  <si>
    <t>=NF($C28,"Year of book")</t>
  </si>
  <si>
    <t>="""Dreweatts"",""TFAAG"",""75012"",""1"",""14601"",""3"",""4430000"""</t>
  </si>
  <si>
    <t>=NF($C29,"Lot No.")</t>
  </si>
  <si>
    <t>=NF($C29,"Lot Suffix")</t>
  </si>
  <si>
    <t>=NF($C29,"Receipt No.")</t>
  </si>
  <si>
    <t>=NF($C29,"Vendor No.")</t>
  </si>
  <si>
    <t>=NF($C29,"Vendor Name")</t>
  </si>
  <si>
    <t>=NF($C29,"Reserve Price")</t>
  </si>
  <si>
    <t>=NF($C29,"Reserve Status")</t>
  </si>
  <si>
    <t>=NF($C29,"Low Estimate")</t>
  </si>
  <si>
    <t>=NF($C29,"High Estimate")</t>
  </si>
  <si>
    <t>=NF($C29,"Hammer Price")</t>
  </si>
  <si>
    <t>=NF($C29,"UniqueID")</t>
  </si>
  <si>
    <t>=NF($C29,"Headline")</t>
  </si>
  <si>
    <t>=NL("First","Receipt Line","In Bond","UniqueID",$N29)</t>
  </si>
  <si>
    <t>=NL("First","Receipt Line","Bt per Case","UniqueID",$N29)</t>
  </si>
  <si>
    <t>=NL("First","Receipt Line","Bt Size (cl)","UniqueID",$N29)</t>
  </si>
  <si>
    <t>=NL("First","Receipt Line","No of Cases","UniqueID",$N29)</t>
  </si>
  <si>
    <t>=NL("First","Receipt Line","Excise Duty Value","UniqueID",$N29)</t>
  </si>
  <si>
    <t>=NL("First","Receipt Line","Wine Type","UniqueID",$N29)</t>
  </si>
  <si>
    <t>=NL("First","Receipt Line","EHD Product Code","UniqueID",$N29)</t>
  </si>
  <si>
    <t>=NL("First","Receipt Line","ABV","UniqueID",$N29)</t>
  </si>
  <si>
    <t>=NF($C29,"Year of book")</t>
  </si>
  <si>
    <t>="""Dreweatts"",""TFAAG"",""75012"",""1"",""14601"",""3"",""4440000"""</t>
  </si>
  <si>
    <t>=NF($C30,"Lot No.")</t>
  </si>
  <si>
    <t>=NF($C30,"Lot Suffix")</t>
  </si>
  <si>
    <t>=NF($C30,"Receipt No.")</t>
  </si>
  <si>
    <t>=NF($C30,"Vendor No.")</t>
  </si>
  <si>
    <t>=NF($C30,"Vendor Name")</t>
  </si>
  <si>
    <t>=NF($C30,"Reserve Price")</t>
  </si>
  <si>
    <t>=NF($C30,"Reserve Status")</t>
  </si>
  <si>
    <t>=NF($C30,"Low Estimate")</t>
  </si>
  <si>
    <t>=NF($C30,"High Estimate")</t>
  </si>
  <si>
    <t>=NF($C30,"Hammer Price")</t>
  </si>
  <si>
    <t>=NF($C30,"UniqueID")</t>
  </si>
  <si>
    <t>=NF($C30,"Headline")</t>
  </si>
  <si>
    <t>=NL("First","Receipt Line","In Bond","UniqueID",$N30)</t>
  </si>
  <si>
    <t>=NL("First","Receipt Line","Bt per Case","UniqueID",$N30)</t>
  </si>
  <si>
    <t>=NL("First","Receipt Line","Bt Size (cl)","UniqueID",$N30)</t>
  </si>
  <si>
    <t>=NL("First","Receipt Line","No of Cases","UniqueID",$N30)</t>
  </si>
  <si>
    <t>=NL("First","Receipt Line","Excise Duty Value","UniqueID",$N30)</t>
  </si>
  <si>
    <t>=NL("First","Receipt Line","Wine Type","UniqueID",$N30)</t>
  </si>
  <si>
    <t>=NL("First","Receipt Line","EHD Product Code","UniqueID",$N30)</t>
  </si>
  <si>
    <t>=NL("First","Receipt Line","ABV","UniqueID",$N30)</t>
  </si>
  <si>
    <t>=NF($C30,"Year of book")</t>
  </si>
  <si>
    <t>="""Dreweatts"",""TFAAG"",""75012"",""1"",""14601"",""3"",""4490000"""</t>
  </si>
  <si>
    <t>=NF($C31,"Lot No.")</t>
  </si>
  <si>
    <t>=NF($C31,"Lot Suffix")</t>
  </si>
  <si>
    <t>=NF($C31,"Receipt No.")</t>
  </si>
  <si>
    <t>=NF($C31,"Vendor No.")</t>
  </si>
  <si>
    <t>=NF($C31,"Vendor Name")</t>
  </si>
  <si>
    <t>=NF($C31,"Reserve Price")</t>
  </si>
  <si>
    <t>=NF($C31,"Reserve Status")</t>
  </si>
  <si>
    <t>=NF($C31,"Low Estimate")</t>
  </si>
  <si>
    <t>=NF($C31,"High Estimate")</t>
  </si>
  <si>
    <t>=NF($C31,"Hammer Price")</t>
  </si>
  <si>
    <t>=NF($C31,"UniqueID")</t>
  </si>
  <si>
    <t>=NF($C31,"Headline")</t>
  </si>
  <si>
    <t>=NL("First","Receipt Line","In Bond","UniqueID",$N31)</t>
  </si>
  <si>
    <t>=NL("First","Receipt Line","Bt per Case","UniqueID",$N31)</t>
  </si>
  <si>
    <t>=NL("First","Receipt Line","Bt Size (cl)","UniqueID",$N31)</t>
  </si>
  <si>
    <t>=NL("First","Receipt Line","No of Cases","UniqueID",$N31)</t>
  </si>
  <si>
    <t>=NL("First","Receipt Line","Excise Duty Value","UniqueID",$N31)</t>
  </si>
  <si>
    <t>=NL("First","Receipt Line","Wine Type","UniqueID",$N31)</t>
  </si>
  <si>
    <t>=NL("First","Receipt Line","EHD Product Code","UniqueID",$N31)</t>
  </si>
  <si>
    <t>=NL("First","Receipt Line","ABV","UniqueID",$N31)</t>
  </si>
  <si>
    <t>=NF($C31,"Year of book")</t>
  </si>
  <si>
    <t>="""Dreweatts"",""TFAAG"",""75012"",""1"",""14601"",""3"",""4420000"""</t>
  </si>
  <si>
    <t>=NF($C32,"Lot No.")</t>
  </si>
  <si>
    <t>=NF($C32,"Lot Suffix")</t>
  </si>
  <si>
    <t>=NF($C32,"Receipt No.")</t>
  </si>
  <si>
    <t>=NF($C32,"Vendor No.")</t>
  </si>
  <si>
    <t>=NF($C32,"Vendor Name")</t>
  </si>
  <si>
    <t>=NF($C32,"Reserve Price")</t>
  </si>
  <si>
    <t>=NF($C32,"Reserve Status")</t>
  </si>
  <si>
    <t>=NF($C32,"Low Estimate")</t>
  </si>
  <si>
    <t>=NF($C32,"High Estimate")</t>
  </si>
  <si>
    <t>=NF($C32,"Hammer Price")</t>
  </si>
  <si>
    <t>=NF($C32,"UniqueID")</t>
  </si>
  <si>
    <t>=NF($C32,"Headline")</t>
  </si>
  <si>
    <t>=NL("First","Receipt Line","In Bond","UniqueID",$N32)</t>
  </si>
  <si>
    <t>=NL("First","Receipt Line","Bt per Case","UniqueID",$N32)</t>
  </si>
  <si>
    <t>=NL("First","Receipt Line","Bt Size (cl)","UniqueID",$N32)</t>
  </si>
  <si>
    <t>=NL("First","Receipt Line","No of Cases","UniqueID",$N32)</t>
  </si>
  <si>
    <t>=NL("First","Receipt Line","Excise Duty Value","UniqueID",$N32)</t>
  </si>
  <si>
    <t>=NL("First","Receipt Line","Wine Type","UniqueID",$N32)</t>
  </si>
  <si>
    <t>=NL("First","Receipt Line","EHD Product Code","UniqueID",$N32)</t>
  </si>
  <si>
    <t>=NL("First","Receipt Line","ABV","UniqueID",$N32)</t>
  </si>
  <si>
    <t>=NF($C32,"Year of book")</t>
  </si>
  <si>
    <t>="""Dreweatts"",""TFAAG"",""75012"",""1"",""14601"",""3"",""4500000"""</t>
  </si>
  <si>
    <t>=NF($C33,"Lot No.")</t>
  </si>
  <si>
    <t>=NF($C33,"Lot Suffix")</t>
  </si>
  <si>
    <t>=NF($C33,"Receipt No.")</t>
  </si>
  <si>
    <t>=NF($C33,"Vendor No.")</t>
  </si>
  <si>
    <t>=NF($C33,"Vendor Name")</t>
  </si>
  <si>
    <t>=NF($C33,"Reserve Price")</t>
  </si>
  <si>
    <t>=NF($C33,"Reserve Status")</t>
  </si>
  <si>
    <t>=NF($C33,"Low Estimate")</t>
  </si>
  <si>
    <t>=NF($C33,"High Estimate")</t>
  </si>
  <si>
    <t>=NF($C33,"Hammer Price")</t>
  </si>
  <si>
    <t>=NF($C33,"UniqueID")</t>
  </si>
  <si>
    <t>=NF($C33,"Headline")</t>
  </si>
  <si>
    <t>=NL("First","Receipt Line","In Bond","UniqueID",$N33)</t>
  </si>
  <si>
    <t>=NL("First","Receipt Line","Bt per Case","UniqueID",$N33)</t>
  </si>
  <si>
    <t>=NL("First","Receipt Line","Bt Size (cl)","UniqueID",$N33)</t>
  </si>
  <si>
    <t>=NL("First","Receipt Line","No of Cases","UniqueID",$N33)</t>
  </si>
  <si>
    <t>=NL("First","Receipt Line","Excise Duty Value","UniqueID",$N33)</t>
  </si>
  <si>
    <t>=NL("First","Receipt Line","Wine Type","UniqueID",$N33)</t>
  </si>
  <si>
    <t>=NL("First","Receipt Line","EHD Product Code","UniqueID",$N33)</t>
  </si>
  <si>
    <t>=NL("First","Receipt Line","ABV","UniqueID",$N33)</t>
  </si>
  <si>
    <t>=NF($C33,"Year of book")</t>
  </si>
  <si>
    <t>="""Dreweatts"",""TFAAG"",""75012"",""1"",""14601"",""3"",""4460000"""</t>
  </si>
  <si>
    <t>=NF($C34,"Lot No.")</t>
  </si>
  <si>
    <t>=NF($C34,"Lot Suffix")</t>
  </si>
  <si>
    <t>=NF($C34,"Receipt No.")</t>
  </si>
  <si>
    <t>=NF($C34,"Vendor No.")</t>
  </si>
  <si>
    <t>=NF($C34,"Vendor Name")</t>
  </si>
  <si>
    <t>=NF($C34,"Reserve Price")</t>
  </si>
  <si>
    <t>=NF($C34,"Reserve Status")</t>
  </si>
  <si>
    <t>=NF($C34,"Low Estimate")</t>
  </si>
  <si>
    <t>=NF($C34,"High Estimate")</t>
  </si>
  <si>
    <t>=NF($C34,"Hammer Price")</t>
  </si>
  <si>
    <t>=NF($C34,"UniqueID")</t>
  </si>
  <si>
    <t>=NF($C34,"Headline")</t>
  </si>
  <si>
    <t>=NL("First","Receipt Line","In Bond","UniqueID",$N34)</t>
  </si>
  <si>
    <t>=NL("First","Receipt Line","Bt per Case","UniqueID",$N34)</t>
  </si>
  <si>
    <t>=NL("First","Receipt Line","Bt Size (cl)","UniqueID",$N34)</t>
  </si>
  <si>
    <t>=NL("First","Receipt Line","No of Cases","UniqueID",$N34)</t>
  </si>
  <si>
    <t>=NL("First","Receipt Line","Excise Duty Value","UniqueID",$N34)</t>
  </si>
  <si>
    <t>=NL("First","Receipt Line","Wine Type","UniqueID",$N34)</t>
  </si>
  <si>
    <t>=NL("First","Receipt Line","EHD Product Code","UniqueID",$N34)</t>
  </si>
  <si>
    <t>=NL("First","Receipt Line","ABV","UniqueID",$N34)</t>
  </si>
  <si>
    <t>=NF($C34,"Year of book")</t>
  </si>
  <si>
    <t>="""Dreweatts"",""TFAAG"",""75012"",""1"",""14601"",""3"",""4470000"""</t>
  </si>
  <si>
    <t>=NF($C35,"Lot No.")</t>
  </si>
  <si>
    <t>=NF($C35,"Lot Suffix")</t>
  </si>
  <si>
    <t>=NF($C35,"Receipt No.")</t>
  </si>
  <si>
    <t>=NF($C35,"Vendor No.")</t>
  </si>
  <si>
    <t>=NF($C35,"Vendor Name")</t>
  </si>
  <si>
    <t>=NF($C35,"Reserve Price")</t>
  </si>
  <si>
    <t>=NF($C35,"Reserve Status")</t>
  </si>
  <si>
    <t>=NF($C35,"Low Estimate")</t>
  </si>
  <si>
    <t>=NF($C35,"High Estimate")</t>
  </si>
  <si>
    <t>=NF($C35,"Hammer Price")</t>
  </si>
  <si>
    <t>=NF($C35,"UniqueID")</t>
  </si>
  <si>
    <t>=NF($C35,"Headline")</t>
  </si>
  <si>
    <t>=NL("First","Receipt Line","In Bond","UniqueID",$N35)</t>
  </si>
  <si>
    <t>=NL("First","Receipt Line","Bt per Case","UniqueID",$N35)</t>
  </si>
  <si>
    <t>=NL("First","Receipt Line","Bt Size (cl)","UniqueID",$N35)</t>
  </si>
  <si>
    <t>=NL("First","Receipt Line","No of Cases","UniqueID",$N35)</t>
  </si>
  <si>
    <t>=NL("First","Receipt Line","Excise Duty Value","UniqueID",$N35)</t>
  </si>
  <si>
    <t>=NL("First","Receipt Line","Wine Type","UniqueID",$N35)</t>
  </si>
  <si>
    <t>=NL("First","Receipt Line","EHD Product Code","UniqueID",$N35)</t>
  </si>
  <si>
    <t>=NL("First","Receipt Line","ABV","UniqueID",$N35)</t>
  </si>
  <si>
    <t>=NF($C35,"Year of book")</t>
  </si>
  <si>
    <t>="""Dreweatts"",""TFAAG"",""75012"",""1"",""14601"",""3"",""4480000"""</t>
  </si>
  <si>
    <t>=NF($C36,"Lot No.")</t>
  </si>
  <si>
    <t>=NF($C36,"Lot Suffix")</t>
  </si>
  <si>
    <t>=NF($C36,"Receipt No.")</t>
  </si>
  <si>
    <t>=NF($C36,"Vendor No.")</t>
  </si>
  <si>
    <t>=NF($C36,"Vendor Name")</t>
  </si>
  <si>
    <t>=NF($C36,"Reserve Price")</t>
  </si>
  <si>
    <t>=NF($C36,"Reserve Status")</t>
  </si>
  <si>
    <t>=NF($C36,"Low Estimate")</t>
  </si>
  <si>
    <t>=NF($C36,"High Estimate")</t>
  </si>
  <si>
    <t>=NF($C36,"Hammer Price")</t>
  </si>
  <si>
    <t>=NF($C36,"UniqueID")</t>
  </si>
  <si>
    <t>=NF($C36,"Headline")</t>
  </si>
  <si>
    <t>=NL("First","Receipt Line","In Bond","UniqueID",$N36)</t>
  </si>
  <si>
    <t>=NL("First","Receipt Line","Bt per Case","UniqueID",$N36)</t>
  </si>
  <si>
    <t>=NL("First","Receipt Line","Bt Size (cl)","UniqueID",$N36)</t>
  </si>
  <si>
    <t>=NL("First","Receipt Line","No of Cases","UniqueID",$N36)</t>
  </si>
  <si>
    <t>=NL("First","Receipt Line","Excise Duty Value","UniqueID",$N36)</t>
  </si>
  <si>
    <t>=NL("First","Receipt Line","Wine Type","UniqueID",$N36)</t>
  </si>
  <si>
    <t>=NL("First","Receipt Line","EHD Product Code","UniqueID",$N36)</t>
  </si>
  <si>
    <t>=NL("First","Receipt Line","ABV","UniqueID",$N36)</t>
  </si>
  <si>
    <t>=NF($C36,"Year of book")</t>
  </si>
  <si>
    <t>="""Dreweatts"",""TFAAG"",""75012"",""1"",""14601"",""3"",""2060000"""</t>
  </si>
  <si>
    <t>=NF($C37,"Lot No.")</t>
  </si>
  <si>
    <t>=NF($C37,"Lot Suffix")</t>
  </si>
  <si>
    <t>=NF($C37,"Receipt No.")</t>
  </si>
  <si>
    <t>=NF($C37,"Vendor No.")</t>
  </si>
  <si>
    <t>=NF($C37,"Vendor Name")</t>
  </si>
  <si>
    <t>=NF($C37,"Reserve Price")</t>
  </si>
  <si>
    <t>=NF($C37,"Reserve Status")</t>
  </si>
  <si>
    <t>=NF($C37,"Low Estimate")</t>
  </si>
  <si>
    <t>=NF($C37,"High Estimate")</t>
  </si>
  <si>
    <t>=NF($C37,"Hammer Price")</t>
  </si>
  <si>
    <t>=NF($C37,"UniqueID")</t>
  </si>
  <si>
    <t>=NF($C37,"Headline")</t>
  </si>
  <si>
    <t>=NL("First","Receipt Line","In Bond","UniqueID",$N37)</t>
  </si>
  <si>
    <t>=NL("First","Receipt Line","Bt per Case","UniqueID",$N37)</t>
  </si>
  <si>
    <t>=NL("First","Receipt Line","Bt Size (cl)","UniqueID",$N37)</t>
  </si>
  <si>
    <t>=NL("First","Receipt Line","No of Cases","UniqueID",$N37)</t>
  </si>
  <si>
    <t>=NL("First","Receipt Line","Excise Duty Value","UniqueID",$N37)</t>
  </si>
  <si>
    <t>=NL("First","Receipt Line","Wine Type","UniqueID",$N37)</t>
  </si>
  <si>
    <t>=NL("First","Receipt Line","EHD Product Code","UniqueID",$N37)</t>
  </si>
  <si>
    <t>=NL("First","Receipt Line","ABV","UniqueID",$N37)</t>
  </si>
  <si>
    <t>=NF($C37,"Year of book")</t>
  </si>
  <si>
    <t>="""Dreweatts"",""TFAAG"",""75012"",""1"",""14601"",""3"",""5330000"""</t>
  </si>
  <si>
    <t>=NF($C38,"Lot No.")</t>
  </si>
  <si>
    <t>=NF($C38,"Lot Suffix")</t>
  </si>
  <si>
    <t>=NF($C38,"Receipt No.")</t>
  </si>
  <si>
    <t>=NF($C38,"Vendor No.")</t>
  </si>
  <si>
    <t>=NF($C38,"Vendor Name")</t>
  </si>
  <si>
    <t>=NF($C38,"Reserve Price")</t>
  </si>
  <si>
    <t>=NF($C38,"Reserve Status")</t>
  </si>
  <si>
    <t>=NF($C38,"Low Estimate")</t>
  </si>
  <si>
    <t>=NF($C38,"High Estimate")</t>
  </si>
  <si>
    <t>=NF($C38,"Hammer Price")</t>
  </si>
  <si>
    <t>=NF($C38,"UniqueID")</t>
  </si>
  <si>
    <t>=NF($C38,"Headline")</t>
  </si>
  <si>
    <t>=NL("First","Receipt Line","In Bond","UniqueID",$N38)</t>
  </si>
  <si>
    <t>=NL("First","Receipt Line","Bt per Case","UniqueID",$N38)</t>
  </si>
  <si>
    <t>=NL("First","Receipt Line","Bt Size (cl)","UniqueID",$N38)</t>
  </si>
  <si>
    <t>=NL("First","Receipt Line","No of Cases","UniqueID",$N38)</t>
  </si>
  <si>
    <t>=NL("First","Receipt Line","Excise Duty Value","UniqueID",$N38)</t>
  </si>
  <si>
    <t>=NL("First","Receipt Line","Wine Type","UniqueID",$N38)</t>
  </si>
  <si>
    <t>=NL("First","Receipt Line","EHD Product Code","UniqueID",$N38)</t>
  </si>
  <si>
    <t>=NL("First","Receipt Line","ABV","UniqueID",$N38)</t>
  </si>
  <si>
    <t>=NF($C38,"Year of book")</t>
  </si>
  <si>
    <t>="""Dreweatts"",""TFAAG"",""75012"",""1"",""14601"",""3"",""5420000"""</t>
  </si>
  <si>
    <t>=NF($C39,"Lot No.")</t>
  </si>
  <si>
    <t>=NF($C39,"Lot Suffix")</t>
  </si>
  <si>
    <t>=NF($C39,"Receipt No.")</t>
  </si>
  <si>
    <t>=NF($C39,"Vendor No.")</t>
  </si>
  <si>
    <t>=NF($C39,"Vendor Name")</t>
  </si>
  <si>
    <t>=NF($C39,"Reserve Price")</t>
  </si>
  <si>
    <t>=NF($C39,"Reserve Status")</t>
  </si>
  <si>
    <t>=NF($C39,"Low Estimate")</t>
  </si>
  <si>
    <t>=NF($C39,"High Estimate")</t>
  </si>
  <si>
    <t>=NF($C39,"Hammer Price")</t>
  </si>
  <si>
    <t>=NF($C39,"UniqueID")</t>
  </si>
  <si>
    <t>=NF($C39,"Headline")</t>
  </si>
  <si>
    <t>=NL("First","Receipt Line","In Bond","UniqueID",$N39)</t>
  </si>
  <si>
    <t>=NL("First","Receipt Line","Bt per Case","UniqueID",$N39)</t>
  </si>
  <si>
    <t>=NL("First","Receipt Line","Bt Size (cl)","UniqueID",$N39)</t>
  </si>
  <si>
    <t>=NL("First","Receipt Line","No of Cases","UniqueID",$N39)</t>
  </si>
  <si>
    <t>=NL("First","Receipt Line","Excise Duty Value","UniqueID",$N39)</t>
  </si>
  <si>
    <t>=NL("First","Receipt Line","Wine Type","UniqueID",$N39)</t>
  </si>
  <si>
    <t>=NL("First","Receipt Line","EHD Product Code","UniqueID",$N39)</t>
  </si>
  <si>
    <t>=NL("First","Receipt Line","ABV","UniqueID",$N39)</t>
  </si>
  <si>
    <t>=NF($C39,"Year of book")</t>
  </si>
  <si>
    <t>="""Dreweatts"",""TFAAG"",""75012"",""1"",""14601"",""3"",""5430000"""</t>
  </si>
  <si>
    <t>=NF($C40,"Lot No.")</t>
  </si>
  <si>
    <t>=NF($C40,"Lot Suffix")</t>
  </si>
  <si>
    <t>=NF($C40,"Receipt No.")</t>
  </si>
  <si>
    <t>=NF($C40,"Vendor No.")</t>
  </si>
  <si>
    <t>=NF($C40,"Vendor Name")</t>
  </si>
  <si>
    <t>=NF($C40,"Reserve Price")</t>
  </si>
  <si>
    <t>=NF($C40,"Reserve Status")</t>
  </si>
  <si>
    <t>=NF($C40,"Low Estimate")</t>
  </si>
  <si>
    <t>=NF($C40,"High Estimate")</t>
  </si>
  <si>
    <t>=NF($C40,"Hammer Price")</t>
  </si>
  <si>
    <t>=NF($C40,"UniqueID")</t>
  </si>
  <si>
    <t>=NF($C40,"Headline")</t>
  </si>
  <si>
    <t>=NL("First","Receipt Line","In Bond","UniqueID",$N40)</t>
  </si>
  <si>
    <t>=NL("First","Receipt Line","Bt per Case","UniqueID",$N40)</t>
  </si>
  <si>
    <t>=NL("First","Receipt Line","Bt Size (cl)","UniqueID",$N40)</t>
  </si>
  <si>
    <t>=NL("First","Receipt Line","No of Cases","UniqueID",$N40)</t>
  </si>
  <si>
    <t>=NL("First","Receipt Line","Excise Duty Value","UniqueID",$N40)</t>
  </si>
  <si>
    <t>=NL("First","Receipt Line","Wine Type","UniqueID",$N40)</t>
  </si>
  <si>
    <t>=NL("First","Receipt Line","EHD Product Code","UniqueID",$N40)</t>
  </si>
  <si>
    <t>=NL("First","Receipt Line","ABV","UniqueID",$N40)</t>
  </si>
  <si>
    <t>=NF($C40,"Year of book")</t>
  </si>
  <si>
    <t>="""Dreweatts"",""TFAAG"",""75012"",""1"",""14601"",""3"",""5440000"""</t>
  </si>
  <si>
    <t>=NF($C41,"Lot No.")</t>
  </si>
  <si>
    <t>=NF($C41,"Lot Suffix")</t>
  </si>
  <si>
    <t>=NF($C41,"Receipt No.")</t>
  </si>
  <si>
    <t>=NF($C41,"Vendor No.")</t>
  </si>
  <si>
    <t>=NF($C41,"Vendor Name")</t>
  </si>
  <si>
    <t>=NF($C41,"Reserve Price")</t>
  </si>
  <si>
    <t>=NF($C41,"Reserve Status")</t>
  </si>
  <si>
    <t>=NF($C41,"Low Estimate")</t>
  </si>
  <si>
    <t>=NF($C41,"High Estimate")</t>
  </si>
  <si>
    <t>=NF($C41,"Hammer Price")</t>
  </si>
  <si>
    <t>=NF($C41,"UniqueID")</t>
  </si>
  <si>
    <t>=NF($C41,"Headline")</t>
  </si>
  <si>
    <t>=NL("First","Receipt Line","In Bond","UniqueID",$N41)</t>
  </si>
  <si>
    <t>=NL("First","Receipt Line","Bt per Case","UniqueID",$N41)</t>
  </si>
  <si>
    <t>=NL("First","Receipt Line","Bt Size (cl)","UniqueID",$N41)</t>
  </si>
  <si>
    <t>=NL("First","Receipt Line","No of Cases","UniqueID",$N41)</t>
  </si>
  <si>
    <t>=NL("First","Receipt Line","Excise Duty Value","UniqueID",$N41)</t>
  </si>
  <si>
    <t>=NL("First","Receipt Line","Wine Type","UniqueID",$N41)</t>
  </si>
  <si>
    <t>=NL("First","Receipt Line","EHD Product Code","UniqueID",$N41)</t>
  </si>
  <si>
    <t>=NL("First","Receipt Line","ABV","UniqueID",$N41)</t>
  </si>
  <si>
    <t>=NF($C41,"Year of book")</t>
  </si>
  <si>
    <t>="""Dreweatts"",""TFAAG"",""75012"",""1"",""14601"",""3"",""5450000"""</t>
  </si>
  <si>
    <t>=NF($C42,"Lot No.")</t>
  </si>
  <si>
    <t>=NF($C42,"Lot Suffix")</t>
  </si>
  <si>
    <t>=NF($C42,"Receipt No.")</t>
  </si>
  <si>
    <t>=NF($C42,"Vendor No.")</t>
  </si>
  <si>
    <t>=NF($C42,"Vendor Name")</t>
  </si>
  <si>
    <t>=NF($C42,"Reserve Price")</t>
  </si>
  <si>
    <t>=NF($C42,"Reserve Status")</t>
  </si>
  <si>
    <t>=NF($C42,"Low Estimate")</t>
  </si>
  <si>
    <t>=NF($C42,"High Estimate")</t>
  </si>
  <si>
    <t>=NF($C42,"Hammer Price")</t>
  </si>
  <si>
    <t>=NF($C42,"UniqueID")</t>
  </si>
  <si>
    <t>=NF($C42,"Headline")</t>
  </si>
  <si>
    <t>=NL("First","Receipt Line","In Bond","UniqueID",$N42)</t>
  </si>
  <si>
    <t>=NL("First","Receipt Line","Bt per Case","UniqueID",$N42)</t>
  </si>
  <si>
    <t>=NL("First","Receipt Line","Bt Size (cl)","UniqueID",$N42)</t>
  </si>
  <si>
    <t>=NL("First","Receipt Line","No of Cases","UniqueID",$N42)</t>
  </si>
  <si>
    <t>=NL("First","Receipt Line","Excise Duty Value","UniqueID",$N42)</t>
  </si>
  <si>
    <t>=NL("First","Receipt Line","Wine Type","UniqueID",$N42)</t>
  </si>
  <si>
    <t>=NL("First","Receipt Line","EHD Product Code","UniqueID",$N42)</t>
  </si>
  <si>
    <t>=NL("First","Receipt Line","ABV","UniqueID",$N42)</t>
  </si>
  <si>
    <t>=NF($C42,"Year of book")</t>
  </si>
  <si>
    <t>="""Dreweatts"",""TFAAG"",""75012"",""1"",""14601"",""3"",""5460000"""</t>
  </si>
  <si>
    <t>=NF($C43,"Lot No.")</t>
  </si>
  <si>
    <t>=NF($C43,"Lot Suffix")</t>
  </si>
  <si>
    <t>=NF($C43,"Receipt No.")</t>
  </si>
  <si>
    <t>=NF($C43,"Vendor No.")</t>
  </si>
  <si>
    <t>=NF($C43,"Vendor Name")</t>
  </si>
  <si>
    <t>=NF($C43,"Reserve Price")</t>
  </si>
  <si>
    <t>=NF($C43,"Reserve Status")</t>
  </si>
  <si>
    <t>=NF($C43,"Low Estimate")</t>
  </si>
  <si>
    <t>=NF($C43,"High Estimate")</t>
  </si>
  <si>
    <t>=NF($C43,"Hammer Price")</t>
  </si>
  <si>
    <t>=NF($C43,"UniqueID")</t>
  </si>
  <si>
    <t>=NF($C43,"Headline")</t>
  </si>
  <si>
    <t>=NL("First","Receipt Line","In Bond","UniqueID",$N43)</t>
  </si>
  <si>
    <t>=NL("First","Receipt Line","Bt per Case","UniqueID",$N43)</t>
  </si>
  <si>
    <t>=NL("First","Receipt Line","Bt Size (cl)","UniqueID",$N43)</t>
  </si>
  <si>
    <t>=NL("First","Receipt Line","No of Cases","UniqueID",$N43)</t>
  </si>
  <si>
    <t>=NL("First","Receipt Line","Excise Duty Value","UniqueID",$N43)</t>
  </si>
  <si>
    <t>=NL("First","Receipt Line","Wine Type","UniqueID",$N43)</t>
  </si>
  <si>
    <t>=NL("First","Receipt Line","EHD Product Code","UniqueID",$N43)</t>
  </si>
  <si>
    <t>=NL("First","Receipt Line","ABV","UniqueID",$N43)</t>
  </si>
  <si>
    <t>=NF($C43,"Year of book")</t>
  </si>
  <si>
    <t>="""Dreweatts"",""TFAAG"",""75012"",""1"",""14601"",""3"",""5860000"""</t>
  </si>
  <si>
    <t>=NF($C44,"Lot No.")</t>
  </si>
  <si>
    <t>=NF($C44,"Lot Suffix")</t>
  </si>
  <si>
    <t>=NF($C44,"Receipt No.")</t>
  </si>
  <si>
    <t>=NF($C44,"Vendor No.")</t>
  </si>
  <si>
    <t>=NF($C44,"Vendor Name")</t>
  </si>
  <si>
    <t>=NF($C44,"Reserve Price")</t>
  </si>
  <si>
    <t>=NF($C44,"Reserve Status")</t>
  </si>
  <si>
    <t>=NF($C44,"Low Estimate")</t>
  </si>
  <si>
    <t>=NF($C44,"High Estimate")</t>
  </si>
  <si>
    <t>=NF($C44,"Hammer Price")</t>
  </si>
  <si>
    <t>=NF($C44,"UniqueID")</t>
  </si>
  <si>
    <t>=NF($C44,"Headline")</t>
  </si>
  <si>
    <t>=NL("First","Receipt Line","In Bond","UniqueID",$N44)</t>
  </si>
  <si>
    <t>=NL("First","Receipt Line","Bt per Case","UniqueID",$N44)</t>
  </si>
  <si>
    <t>=NL("First","Receipt Line","Bt Size (cl)","UniqueID",$N44)</t>
  </si>
  <si>
    <t>=NL("First","Receipt Line","No of Cases","UniqueID",$N44)</t>
  </si>
  <si>
    <t>=NL("First","Receipt Line","Excise Duty Value","UniqueID",$N44)</t>
  </si>
  <si>
    <t>=NL("First","Receipt Line","Wine Type","UniqueID",$N44)</t>
  </si>
  <si>
    <t>=NL("First","Receipt Line","EHD Product Code","UniqueID",$N44)</t>
  </si>
  <si>
    <t>=NL("First","Receipt Line","ABV","UniqueID",$N44)</t>
  </si>
  <si>
    <t>=NF($C44,"Year of book")</t>
  </si>
  <si>
    <t>="""Dreweatts"",""TFAAG"",""75012"",""1"",""14601"",""3"",""5320000"""</t>
  </si>
  <si>
    <t>=NF($C45,"Lot No.")</t>
  </si>
  <si>
    <t>=NF($C45,"Lot Suffix")</t>
  </si>
  <si>
    <t>=NF($C45,"Receipt No.")</t>
  </si>
  <si>
    <t>=NF($C45,"Vendor No.")</t>
  </si>
  <si>
    <t>=NF($C45,"Vendor Name")</t>
  </si>
  <si>
    <t>=NF($C45,"Reserve Price")</t>
  </si>
  <si>
    <t>=NF($C45,"Reserve Status")</t>
  </si>
  <si>
    <t>=NF($C45,"Low Estimate")</t>
  </si>
  <si>
    <t>=NF($C45,"High Estimate")</t>
  </si>
  <si>
    <t>=NF($C45,"Hammer Price")</t>
  </si>
  <si>
    <t>=NF($C45,"UniqueID")</t>
  </si>
  <si>
    <t>=NF($C45,"Headline")</t>
  </si>
  <si>
    <t>=NL("First","Receipt Line","In Bond","UniqueID",$N45)</t>
  </si>
  <si>
    <t>=NL("First","Receipt Line","Bt per Case","UniqueID",$N45)</t>
  </si>
  <si>
    <t>=NL("First","Receipt Line","Bt Size (cl)","UniqueID",$N45)</t>
  </si>
  <si>
    <t>=NL("First","Receipt Line","No of Cases","UniqueID",$N45)</t>
  </si>
  <si>
    <t>=NL("First","Receipt Line","Excise Duty Value","UniqueID",$N45)</t>
  </si>
  <si>
    <t>=NL("First","Receipt Line","Wine Type","UniqueID",$N45)</t>
  </si>
  <si>
    <t>=NL("First","Receipt Line","EHD Product Code","UniqueID",$N45)</t>
  </si>
  <si>
    <t>=NL("First","Receipt Line","ABV","UniqueID",$N45)</t>
  </si>
  <si>
    <t>=NF($C45,"Year of book")</t>
  </si>
  <si>
    <t>="""Dreweatts"",""TFAAG"",""75012"",""1"",""14601"",""3"",""170000"""</t>
  </si>
  <si>
    <t>=NF($C46,"Lot No.")</t>
  </si>
  <si>
    <t>=NF($C46,"Lot Suffix")</t>
  </si>
  <si>
    <t>=NF($C46,"Receipt No.")</t>
  </si>
  <si>
    <t>=NF($C46,"Vendor No.")</t>
  </si>
  <si>
    <t>=NF($C46,"Vendor Name")</t>
  </si>
  <si>
    <t>=NF($C46,"Reserve Price")</t>
  </si>
  <si>
    <t>=NF($C46,"Reserve Status")</t>
  </si>
  <si>
    <t>=NF($C46,"Low Estimate")</t>
  </si>
  <si>
    <t>=NF($C46,"High Estimate")</t>
  </si>
  <si>
    <t>=NF($C46,"Hammer Price")</t>
  </si>
  <si>
    <t>=NF($C46,"UniqueID")</t>
  </si>
  <si>
    <t>=NF($C46,"Headline")</t>
  </si>
  <si>
    <t>=NL("First","Receipt Line","In Bond","UniqueID",$N46)</t>
  </si>
  <si>
    <t>=NL("First","Receipt Line","Bt per Case","UniqueID",$N46)</t>
  </si>
  <si>
    <t>=NL("First","Receipt Line","Bt Size (cl)","UniqueID",$N46)</t>
  </si>
  <si>
    <t>=NL("First","Receipt Line","No of Cases","UniqueID",$N46)</t>
  </si>
  <si>
    <t>=NL("First","Receipt Line","Excise Duty Value","UniqueID",$N46)</t>
  </si>
  <si>
    <t>=NL("First","Receipt Line","Wine Type","UniqueID",$N46)</t>
  </si>
  <si>
    <t>=NL("First","Receipt Line","EHD Product Code","UniqueID",$N46)</t>
  </si>
  <si>
    <t>=NL("First","Receipt Line","ABV","UniqueID",$N46)</t>
  </si>
  <si>
    <t>=NF($C46,"Year of book")</t>
  </si>
  <si>
    <t>="""Dreweatts"",""TFAAG"",""75012"",""1"",""14601"",""3"",""4510000"""</t>
  </si>
  <si>
    <t>=NF($C47,"Lot No.")</t>
  </si>
  <si>
    <t>=NF($C47,"Lot Suffix")</t>
  </si>
  <si>
    <t>=NF($C47,"Receipt No.")</t>
  </si>
  <si>
    <t>=NF($C47,"Vendor No.")</t>
  </si>
  <si>
    <t>=NF($C47,"Vendor Name")</t>
  </si>
  <si>
    <t>=NF($C47,"Reserve Price")</t>
  </si>
  <si>
    <t>=NF($C47,"Reserve Status")</t>
  </si>
  <si>
    <t>=NF($C47,"Low Estimate")</t>
  </si>
  <si>
    <t>=NF($C47,"High Estimate")</t>
  </si>
  <si>
    <t>=NF($C47,"Hammer Price")</t>
  </si>
  <si>
    <t>=NF($C47,"UniqueID")</t>
  </si>
  <si>
    <t>=NF($C47,"Headline")</t>
  </si>
  <si>
    <t>=NL("First","Receipt Line","In Bond","UniqueID",$N47)</t>
  </si>
  <si>
    <t>=NL("First","Receipt Line","Bt per Case","UniqueID",$N47)</t>
  </si>
  <si>
    <t>=NL("First","Receipt Line","Bt Size (cl)","UniqueID",$N47)</t>
  </si>
  <si>
    <t>=NL("First","Receipt Line","No of Cases","UniqueID",$N47)</t>
  </si>
  <si>
    <t>=NL("First","Receipt Line","Excise Duty Value","UniqueID",$N47)</t>
  </si>
  <si>
    <t>=NL("First","Receipt Line","Wine Type","UniqueID",$N47)</t>
  </si>
  <si>
    <t>=NL("First","Receipt Line","EHD Product Code","UniqueID",$N47)</t>
  </si>
  <si>
    <t>=NL("First","Receipt Line","ABV","UniqueID",$N47)</t>
  </si>
  <si>
    <t>=NF($C47,"Year of book")</t>
  </si>
  <si>
    <t>="""Dreweatts"",""TFAAG"",""75012"",""1"",""14601"",""3"",""160000"""</t>
  </si>
  <si>
    <t>=NF($C48,"Lot No.")</t>
  </si>
  <si>
    <t>=NF($C48,"Lot Suffix")</t>
  </si>
  <si>
    <t>=NF($C48,"Receipt No.")</t>
  </si>
  <si>
    <t>=NF($C48,"Vendor No.")</t>
  </si>
  <si>
    <t>=NF($C48,"Vendor Name")</t>
  </si>
  <si>
    <t>=NF($C48,"Reserve Price")</t>
  </si>
  <si>
    <t>=NF($C48,"Reserve Status")</t>
  </si>
  <si>
    <t>=NF($C48,"Low Estimate")</t>
  </si>
  <si>
    <t>=NF($C48,"High Estimate")</t>
  </si>
  <si>
    <t>=NF($C48,"Hammer Price")</t>
  </si>
  <si>
    <t>=NF($C48,"UniqueID")</t>
  </si>
  <si>
    <t>=NF($C48,"Headline")</t>
  </si>
  <si>
    <t>=NL("First","Receipt Line","In Bond","UniqueID",$N48)</t>
  </si>
  <si>
    <t>=NL("First","Receipt Line","Bt per Case","UniqueID",$N48)</t>
  </si>
  <si>
    <t>=NL("First","Receipt Line","Bt Size (cl)","UniqueID",$N48)</t>
  </si>
  <si>
    <t>=NL("First","Receipt Line","No of Cases","UniqueID",$N48)</t>
  </si>
  <si>
    <t>=NL("First","Receipt Line","Excise Duty Value","UniqueID",$N48)</t>
  </si>
  <si>
    <t>=NL("First","Receipt Line","Wine Type","UniqueID",$N48)</t>
  </si>
  <si>
    <t>=NL("First","Receipt Line","EHD Product Code","UniqueID",$N48)</t>
  </si>
  <si>
    <t>=NL("First","Receipt Line","ABV","UniqueID",$N48)</t>
  </si>
  <si>
    <t>=NF($C48,"Year of book")</t>
  </si>
  <si>
    <t>="""Dreweatts"",""TFAAG"",""75012"",""1"",""14601"",""3"",""2310000"""</t>
  </si>
  <si>
    <t>=NF($C49,"Lot No.")</t>
  </si>
  <si>
    <t>=NF($C49,"Lot Suffix")</t>
  </si>
  <si>
    <t>=NF($C49,"Receipt No.")</t>
  </si>
  <si>
    <t>=NF($C49,"Vendor No.")</t>
  </si>
  <si>
    <t>=NF($C49,"Vendor Name")</t>
  </si>
  <si>
    <t>=NF($C49,"Reserve Price")</t>
  </si>
  <si>
    <t>=NF($C49,"Reserve Status")</t>
  </si>
  <si>
    <t>=NF($C49,"Low Estimate")</t>
  </si>
  <si>
    <t>=NF($C49,"High Estimate")</t>
  </si>
  <si>
    <t>=NF($C49,"Hammer Price")</t>
  </si>
  <si>
    <t>=NF($C49,"UniqueID")</t>
  </si>
  <si>
    <t>=NF($C49,"Headline")</t>
  </si>
  <si>
    <t>=NL("First","Receipt Line","In Bond","UniqueID",$N49)</t>
  </si>
  <si>
    <t>=NL("First","Receipt Line","Bt per Case","UniqueID",$N49)</t>
  </si>
  <si>
    <t>=NL("First","Receipt Line","Bt Size (cl)","UniqueID",$N49)</t>
  </si>
  <si>
    <t>=NL("First","Receipt Line","No of Cases","UniqueID",$N49)</t>
  </si>
  <si>
    <t>=NL("First","Receipt Line","Excise Duty Value","UniqueID",$N49)</t>
  </si>
  <si>
    <t>=NL("First","Receipt Line","Wine Type","UniqueID",$N49)</t>
  </si>
  <si>
    <t>=NL("First","Receipt Line","EHD Product Code","UniqueID",$N49)</t>
  </si>
  <si>
    <t>=NL("First","Receipt Line","ABV","UniqueID",$N49)</t>
  </si>
  <si>
    <t>=NF($C49,"Year of book")</t>
  </si>
  <si>
    <t>="""Dreweatts"",""TFAAG"",""75012"",""1"",""14601"",""3"",""5340000"""</t>
  </si>
  <si>
    <t>=NF($C50,"Lot No.")</t>
  </si>
  <si>
    <t>=NF($C50,"Lot Suffix")</t>
  </si>
  <si>
    <t>=NF($C50,"Receipt No.")</t>
  </si>
  <si>
    <t>=NF($C50,"Vendor No.")</t>
  </si>
  <si>
    <t>=NF($C50,"Vendor Name")</t>
  </si>
  <si>
    <t>=NF($C50,"Reserve Price")</t>
  </si>
  <si>
    <t>=NF($C50,"Reserve Status")</t>
  </si>
  <si>
    <t>=NF($C50,"Low Estimate")</t>
  </si>
  <si>
    <t>=NF($C50,"High Estimate")</t>
  </si>
  <si>
    <t>=NF($C50,"Hammer Price")</t>
  </si>
  <si>
    <t>=NF($C50,"UniqueID")</t>
  </si>
  <si>
    <t>=NF($C50,"Headline")</t>
  </si>
  <si>
    <t>=NL("First","Receipt Line","In Bond","UniqueID",$N50)</t>
  </si>
  <si>
    <t>=NL("First","Receipt Line","Bt per Case","UniqueID",$N50)</t>
  </si>
  <si>
    <t>=NL("First","Receipt Line","Bt Size (cl)","UniqueID",$N50)</t>
  </si>
  <si>
    <t>=NL("First","Receipt Line","No of Cases","UniqueID",$N50)</t>
  </si>
  <si>
    <t>=NL("First","Receipt Line","Excise Duty Value","UniqueID",$N50)</t>
  </si>
  <si>
    <t>=NL("First","Receipt Line","Wine Type","UniqueID",$N50)</t>
  </si>
  <si>
    <t>=NL("First","Receipt Line","EHD Product Code","UniqueID",$N50)</t>
  </si>
  <si>
    <t>=NL("First","Receipt Line","ABV","UniqueID",$N50)</t>
  </si>
  <si>
    <t>=NF($C50,"Year of book")</t>
  </si>
  <si>
    <t>="""Dreweatts"",""TFAAG"",""75012"",""1"",""14601"",""3"",""2280000"""</t>
  </si>
  <si>
    <t>=NF($C51,"Lot No.")</t>
  </si>
  <si>
    <t>=NF($C51,"Lot Suffix")</t>
  </si>
  <si>
    <t>=NF($C51,"Receipt No.")</t>
  </si>
  <si>
    <t>=NF($C51,"Vendor No.")</t>
  </si>
  <si>
    <t>=NF($C51,"Vendor Name")</t>
  </si>
  <si>
    <t>=NF($C51,"Reserve Price")</t>
  </si>
  <si>
    <t>=NF($C51,"Reserve Status")</t>
  </si>
  <si>
    <t>=NF($C51,"Low Estimate")</t>
  </si>
  <si>
    <t>=NF($C51,"High Estimate")</t>
  </si>
  <si>
    <t>=NF($C51,"Hammer Price")</t>
  </si>
  <si>
    <t>=NF($C51,"UniqueID")</t>
  </si>
  <si>
    <t>=NF($C51,"Headline")</t>
  </si>
  <si>
    <t>=NL("First","Receipt Line","In Bond","UniqueID",$N51)</t>
  </si>
  <si>
    <t>=NL("First","Receipt Line","Bt per Case","UniqueID",$N51)</t>
  </si>
  <si>
    <t>=NL("First","Receipt Line","Bt Size (cl)","UniqueID",$N51)</t>
  </si>
  <si>
    <t>=NL("First","Receipt Line","No of Cases","UniqueID",$N51)</t>
  </si>
  <si>
    <t>=NL("First","Receipt Line","Excise Duty Value","UniqueID",$N51)</t>
  </si>
  <si>
    <t>=NL("First","Receipt Line","Wine Type","UniqueID",$N51)</t>
  </si>
  <si>
    <t>=NL("First","Receipt Line","EHD Product Code","UniqueID",$N51)</t>
  </si>
  <si>
    <t>=NL("First","Receipt Line","ABV","UniqueID",$N51)</t>
  </si>
  <si>
    <t>=NF($C51,"Year of book")</t>
  </si>
  <si>
    <t>="""Dreweatts"",""TFAAG"",""75012"",""1"",""14601"",""3"",""2290000"""</t>
  </si>
  <si>
    <t>=NF($C52,"Lot No.")</t>
  </si>
  <si>
    <t>=NF($C52,"Lot Suffix")</t>
  </si>
  <si>
    <t>=NF($C52,"Receipt No.")</t>
  </si>
  <si>
    <t>=NF($C52,"Vendor No.")</t>
  </si>
  <si>
    <t>=NF($C52,"Vendor Name")</t>
  </si>
  <si>
    <t>=NF($C52,"Reserve Price")</t>
  </si>
  <si>
    <t>=NF($C52,"Reserve Status")</t>
  </si>
  <si>
    <t>=NF($C52,"Low Estimate")</t>
  </si>
  <si>
    <t>=NF($C52,"High Estimate")</t>
  </si>
  <si>
    <t>=NF($C52,"Hammer Price")</t>
  </si>
  <si>
    <t>=NF($C52,"UniqueID")</t>
  </si>
  <si>
    <t>=NF($C52,"Headline")</t>
  </si>
  <si>
    <t>=NL("First","Receipt Line","In Bond","UniqueID",$N52)</t>
  </si>
  <si>
    <t>=NL("First","Receipt Line","Bt per Case","UniqueID",$N52)</t>
  </si>
  <si>
    <t>=NL("First","Receipt Line","Bt Size (cl)","UniqueID",$N52)</t>
  </si>
  <si>
    <t>=NL("First","Receipt Line","No of Cases","UniqueID",$N52)</t>
  </si>
  <si>
    <t>=NL("First","Receipt Line","Excise Duty Value","UniqueID",$N52)</t>
  </si>
  <si>
    <t>=NL("First","Receipt Line","Wine Type","UniqueID",$N52)</t>
  </si>
  <si>
    <t>=NL("First","Receipt Line","EHD Product Code","UniqueID",$N52)</t>
  </si>
  <si>
    <t>=NL("First","Receipt Line","ABV","UniqueID",$N52)</t>
  </si>
  <si>
    <t>=NF($C52,"Year of book")</t>
  </si>
  <si>
    <t>="""Dreweatts"",""TFAAG"",""75012"",""1"",""14601"",""3"",""2300000"""</t>
  </si>
  <si>
    <t>=NF($C53,"Lot No.")</t>
  </si>
  <si>
    <t>=NF($C53,"Lot Suffix")</t>
  </si>
  <si>
    <t>=NF($C53,"Receipt No.")</t>
  </si>
  <si>
    <t>=NF($C53,"Vendor No.")</t>
  </si>
  <si>
    <t>=NF($C53,"Vendor Name")</t>
  </si>
  <si>
    <t>=NF($C53,"Reserve Price")</t>
  </si>
  <si>
    <t>=NF($C53,"Reserve Status")</t>
  </si>
  <si>
    <t>=NF($C53,"Low Estimate")</t>
  </si>
  <si>
    <t>=NF($C53,"High Estimate")</t>
  </si>
  <si>
    <t>=NF($C53,"Hammer Price")</t>
  </si>
  <si>
    <t>=NF($C53,"UniqueID")</t>
  </si>
  <si>
    <t>=NF($C53,"Headline")</t>
  </si>
  <si>
    <t>=NL("First","Receipt Line","In Bond","UniqueID",$N53)</t>
  </si>
  <si>
    <t>=NL("First","Receipt Line","Bt per Case","UniqueID",$N53)</t>
  </si>
  <si>
    <t>=NL("First","Receipt Line","Bt Size (cl)","UniqueID",$N53)</t>
  </si>
  <si>
    <t>=NL("First","Receipt Line","No of Cases","UniqueID",$N53)</t>
  </si>
  <si>
    <t>=NL("First","Receipt Line","Excise Duty Value","UniqueID",$N53)</t>
  </si>
  <si>
    <t>=NL("First","Receipt Line","Wine Type","UniqueID",$N53)</t>
  </si>
  <si>
    <t>=NL("First","Receipt Line","EHD Product Code","UniqueID",$N53)</t>
  </si>
  <si>
    <t>=NL("First","Receipt Line","ABV","UniqueID",$N53)</t>
  </si>
  <si>
    <t>=NF($C53,"Year of book")</t>
  </si>
  <si>
    <t>="""Dreweatts"",""TFAAG"",""75012"",""1"",""14601"",""3"",""3730000"""</t>
  </si>
  <si>
    <t>=NF($C54,"Lot No.")</t>
  </si>
  <si>
    <t>=NF($C54,"Lot Suffix")</t>
  </si>
  <si>
    <t>=NF($C54,"Receipt No.")</t>
  </si>
  <si>
    <t>=NF($C54,"Vendor No.")</t>
  </si>
  <si>
    <t>=NF($C54,"Vendor Name")</t>
  </si>
  <si>
    <t>=NF($C54,"Reserve Price")</t>
  </si>
  <si>
    <t>=NF($C54,"Reserve Status")</t>
  </si>
  <si>
    <t>=NF($C54,"Low Estimate")</t>
  </si>
  <si>
    <t>=NF($C54,"High Estimate")</t>
  </si>
  <si>
    <t>=NF($C54,"Hammer Price")</t>
  </si>
  <si>
    <t>=NF($C54,"UniqueID")</t>
  </si>
  <si>
    <t>=NF($C54,"Headline")</t>
  </si>
  <si>
    <t>=NL("First","Receipt Line","In Bond","UniqueID",$N54)</t>
  </si>
  <si>
    <t>=NL("First","Receipt Line","Bt per Case","UniqueID",$N54)</t>
  </si>
  <si>
    <t>=NL("First","Receipt Line","Bt Size (cl)","UniqueID",$N54)</t>
  </si>
  <si>
    <t>=NL("First","Receipt Line","No of Cases","UniqueID",$N54)</t>
  </si>
  <si>
    <t>=NL("First","Receipt Line","Excise Duty Value","UniqueID",$N54)</t>
  </si>
  <si>
    <t>=NL("First","Receipt Line","Wine Type","UniqueID",$N54)</t>
  </si>
  <si>
    <t>=NL("First","Receipt Line","EHD Product Code","UniqueID",$N54)</t>
  </si>
  <si>
    <t>=NL("First","Receipt Line","ABV","UniqueID",$N54)</t>
  </si>
  <si>
    <t>=NF($C54,"Year of book")</t>
  </si>
  <si>
    <t>="""Dreweatts"",""TFAAG"",""75012"",""1"",""14601"",""3"",""3470000"""</t>
  </si>
  <si>
    <t>=NF($C55,"Lot No.")</t>
  </si>
  <si>
    <t>=NF($C55,"Lot Suffix")</t>
  </si>
  <si>
    <t>=NF($C55,"Receipt No.")</t>
  </si>
  <si>
    <t>=NF($C55,"Vendor No.")</t>
  </si>
  <si>
    <t>=NF($C55,"Vendor Name")</t>
  </si>
  <si>
    <t>=NF($C55,"Reserve Price")</t>
  </si>
  <si>
    <t>=NF($C55,"Reserve Status")</t>
  </si>
  <si>
    <t>=NF($C55,"Low Estimate")</t>
  </si>
  <si>
    <t>=NF($C55,"High Estimate")</t>
  </si>
  <si>
    <t>=NF($C55,"Hammer Price")</t>
  </si>
  <si>
    <t>=NF($C55,"UniqueID")</t>
  </si>
  <si>
    <t>=NF($C55,"Headline")</t>
  </si>
  <si>
    <t>=NL("First","Receipt Line","In Bond","UniqueID",$N55)</t>
  </si>
  <si>
    <t>=NL("First","Receipt Line","Bt per Case","UniqueID",$N55)</t>
  </si>
  <si>
    <t>=NL("First","Receipt Line","Bt Size (cl)","UniqueID",$N55)</t>
  </si>
  <si>
    <t>=NL("First","Receipt Line","No of Cases","UniqueID",$N55)</t>
  </si>
  <si>
    <t>=NL("First","Receipt Line","Excise Duty Value","UniqueID",$N55)</t>
  </si>
  <si>
    <t>=NL("First","Receipt Line","Wine Type","UniqueID",$N55)</t>
  </si>
  <si>
    <t>=NL("First","Receipt Line","EHD Product Code","UniqueID",$N55)</t>
  </si>
  <si>
    <t>=NL("First","Receipt Line","ABV","UniqueID",$N55)</t>
  </si>
  <si>
    <t>=NF($C55,"Year of book")</t>
  </si>
  <si>
    <t>="""Dreweatts"",""TFAAG"",""75012"",""1"",""14601"",""3"",""6310000"""</t>
  </si>
  <si>
    <t>=NF($C56,"Lot No.")</t>
  </si>
  <si>
    <t>=NF($C56,"Lot Suffix")</t>
  </si>
  <si>
    <t>=NF($C56,"Receipt No.")</t>
  </si>
  <si>
    <t>=NF($C56,"Vendor No.")</t>
  </si>
  <si>
    <t>=NF($C56,"Vendor Name")</t>
  </si>
  <si>
    <t>=NF($C56,"Reserve Price")</t>
  </si>
  <si>
    <t>=NF($C56,"Reserve Status")</t>
  </si>
  <si>
    <t>=NF($C56,"Low Estimate")</t>
  </si>
  <si>
    <t>=NF($C56,"High Estimate")</t>
  </si>
  <si>
    <t>=NF($C56,"Hammer Price")</t>
  </si>
  <si>
    <t>=NF($C56,"UniqueID")</t>
  </si>
  <si>
    <t>=NF($C56,"Headline")</t>
  </si>
  <si>
    <t>=NL("First","Receipt Line","In Bond","UniqueID",$N56)</t>
  </si>
  <si>
    <t>=NL("First","Receipt Line","Bt per Case","UniqueID",$N56)</t>
  </si>
  <si>
    <t>=NL("First","Receipt Line","Bt Size (cl)","UniqueID",$N56)</t>
  </si>
  <si>
    <t>=NL("First","Receipt Line","No of Cases","UniqueID",$N56)</t>
  </si>
  <si>
    <t>=NL("First","Receipt Line","Excise Duty Value","UniqueID",$N56)</t>
  </si>
  <si>
    <t>=NL("First","Receipt Line","Wine Type","UniqueID",$N56)</t>
  </si>
  <si>
    <t>=NL("First","Receipt Line","EHD Product Code","UniqueID",$N56)</t>
  </si>
  <si>
    <t>=NL("First","Receipt Line","ABV","UniqueID",$N56)</t>
  </si>
  <si>
    <t>=NF($C56,"Year of book")</t>
  </si>
  <si>
    <t>="""Dreweatts"",""TFAAG"",""75012"",""1"",""14601"",""3"",""2560000"""</t>
  </si>
  <si>
    <t>=NF($C57,"Lot No.")</t>
  </si>
  <si>
    <t>=NF($C57,"Lot Suffix")</t>
  </si>
  <si>
    <t>=NF($C57,"Receipt No.")</t>
  </si>
  <si>
    <t>=NF($C57,"Vendor No.")</t>
  </si>
  <si>
    <t>=NF($C57,"Vendor Name")</t>
  </si>
  <si>
    <t>=NF($C57,"Reserve Price")</t>
  </si>
  <si>
    <t>=NF($C57,"Reserve Status")</t>
  </si>
  <si>
    <t>=NF($C57,"Low Estimate")</t>
  </si>
  <si>
    <t>=NF($C57,"High Estimate")</t>
  </si>
  <si>
    <t>=NF($C57,"Hammer Price")</t>
  </si>
  <si>
    <t>=NF($C57,"UniqueID")</t>
  </si>
  <si>
    <t>=NF($C57,"Headline")</t>
  </si>
  <si>
    <t>=NL("First","Receipt Line","In Bond","UniqueID",$N57)</t>
  </si>
  <si>
    <t>=NL("First","Receipt Line","Bt per Case","UniqueID",$N57)</t>
  </si>
  <si>
    <t>=NL("First","Receipt Line","Bt Size (cl)","UniqueID",$N57)</t>
  </si>
  <si>
    <t>=NL("First","Receipt Line","No of Cases","UniqueID",$N57)</t>
  </si>
  <si>
    <t>=NL("First","Receipt Line","Excise Duty Value","UniqueID",$N57)</t>
  </si>
  <si>
    <t>=NL("First","Receipt Line","Wine Type","UniqueID",$N57)</t>
  </si>
  <si>
    <t>=NL("First","Receipt Line","EHD Product Code","UniqueID",$N57)</t>
  </si>
  <si>
    <t>=NL("First","Receipt Line","ABV","UniqueID",$N57)</t>
  </si>
  <si>
    <t>=NF($C57,"Year of book")</t>
  </si>
  <si>
    <t>="""Dreweatts"",""TFAAG"",""75012"",""1"",""14601"",""3"",""6330000"""</t>
  </si>
  <si>
    <t>=NF($C58,"Lot No.")</t>
  </si>
  <si>
    <t>=NF($C58,"Lot Suffix")</t>
  </si>
  <si>
    <t>=NF($C58,"Receipt No.")</t>
  </si>
  <si>
    <t>=NF($C58,"Vendor No.")</t>
  </si>
  <si>
    <t>=NF($C58,"Vendor Name")</t>
  </si>
  <si>
    <t>=NF($C58,"Reserve Price")</t>
  </si>
  <si>
    <t>=NF($C58,"Reserve Status")</t>
  </si>
  <si>
    <t>=NF($C58,"Low Estimate")</t>
  </si>
  <si>
    <t>=NF($C58,"High Estimate")</t>
  </si>
  <si>
    <t>=NF($C58,"Hammer Price")</t>
  </si>
  <si>
    <t>=NF($C58,"UniqueID")</t>
  </si>
  <si>
    <t>=NF($C58,"Headline")</t>
  </si>
  <si>
    <t>=NL("First","Receipt Line","In Bond","UniqueID",$N58)</t>
  </si>
  <si>
    <t>=NL("First","Receipt Line","Bt per Case","UniqueID",$N58)</t>
  </si>
  <si>
    <t>=NL("First","Receipt Line","Bt Size (cl)","UniqueID",$N58)</t>
  </si>
  <si>
    <t>=NL("First","Receipt Line","No of Cases","UniqueID",$N58)</t>
  </si>
  <si>
    <t>=NL("First","Receipt Line","Excise Duty Value","UniqueID",$N58)</t>
  </si>
  <si>
    <t>=NL("First","Receipt Line","Wine Type","UniqueID",$N58)</t>
  </si>
  <si>
    <t>=NL("First","Receipt Line","EHD Product Code","UniqueID",$N58)</t>
  </si>
  <si>
    <t>=NL("First","Receipt Line","ABV","UniqueID",$N58)</t>
  </si>
  <si>
    <t>=NF($C58,"Year of book")</t>
  </si>
  <si>
    <t>="""Dreweatts"",""TFAAG"",""75012"",""1"",""14601"",""3"",""6320000"""</t>
  </si>
  <si>
    <t>=NF($C59,"Lot No.")</t>
  </si>
  <si>
    <t>=NF($C59,"Lot Suffix")</t>
  </si>
  <si>
    <t>=NF($C59,"Receipt No.")</t>
  </si>
  <si>
    <t>=NF($C59,"Vendor No.")</t>
  </si>
  <si>
    <t>=NF($C59,"Vendor Name")</t>
  </si>
  <si>
    <t>=NF($C59,"Reserve Price")</t>
  </si>
  <si>
    <t>=NF($C59,"Reserve Status")</t>
  </si>
  <si>
    <t>=NF($C59,"Low Estimate")</t>
  </si>
  <si>
    <t>=NF($C59,"High Estimate")</t>
  </si>
  <si>
    <t>=NF($C59,"Hammer Price")</t>
  </si>
  <si>
    <t>=NF($C59,"UniqueID")</t>
  </si>
  <si>
    <t>=NF($C59,"Headline")</t>
  </si>
  <si>
    <t>=NL("First","Receipt Line","In Bond","UniqueID",$N59)</t>
  </si>
  <si>
    <t>=NL("First","Receipt Line","Bt per Case","UniqueID",$N59)</t>
  </si>
  <si>
    <t>=NL("First","Receipt Line","Bt Size (cl)","UniqueID",$N59)</t>
  </si>
  <si>
    <t>=NL("First","Receipt Line","No of Cases","UniqueID",$N59)</t>
  </si>
  <si>
    <t>=NL("First","Receipt Line","Excise Duty Value","UniqueID",$N59)</t>
  </si>
  <si>
    <t>=NL("First","Receipt Line","Wine Type","UniqueID",$N59)</t>
  </si>
  <si>
    <t>=NL("First","Receipt Line","EHD Product Code","UniqueID",$N59)</t>
  </si>
  <si>
    <t>=NL("First","Receipt Line","ABV","UniqueID",$N59)</t>
  </si>
  <si>
    <t>=NF($C59,"Year of book")</t>
  </si>
  <si>
    <t>="""Dreweatts"",""TFAAG"",""75012"",""1"",""14601"",""3"",""5580000"""</t>
  </si>
  <si>
    <t>=NF($C60,"Lot No.")</t>
  </si>
  <si>
    <t>=NF($C60,"Lot Suffix")</t>
  </si>
  <si>
    <t>=NF($C60,"Receipt No.")</t>
  </si>
  <si>
    <t>=NF($C60,"Vendor No.")</t>
  </si>
  <si>
    <t>=NF($C60,"Vendor Name")</t>
  </si>
  <si>
    <t>=NF($C60,"Reserve Price")</t>
  </si>
  <si>
    <t>=NF($C60,"Reserve Status")</t>
  </si>
  <si>
    <t>=NF($C60,"Low Estimate")</t>
  </si>
  <si>
    <t>=NF($C60,"High Estimate")</t>
  </si>
  <si>
    <t>=NF($C60,"Hammer Price")</t>
  </si>
  <si>
    <t>=NF($C60,"UniqueID")</t>
  </si>
  <si>
    <t>=NF($C60,"Headline")</t>
  </si>
  <si>
    <t>=NL("First","Receipt Line","In Bond","UniqueID",$N60)</t>
  </si>
  <si>
    <t>=NL("First","Receipt Line","Bt per Case","UniqueID",$N60)</t>
  </si>
  <si>
    <t>=NL("First","Receipt Line","Bt Size (cl)","UniqueID",$N60)</t>
  </si>
  <si>
    <t>=NL("First","Receipt Line","No of Cases","UniqueID",$N60)</t>
  </si>
  <si>
    <t>=NL("First","Receipt Line","Excise Duty Value","UniqueID",$N60)</t>
  </si>
  <si>
    <t>=NL("First","Receipt Line","Wine Type","UniqueID",$N60)</t>
  </si>
  <si>
    <t>=NL("First","Receipt Line","EHD Product Code","UniqueID",$N60)</t>
  </si>
  <si>
    <t>=NL("First","Receipt Line","ABV","UniqueID",$N60)</t>
  </si>
  <si>
    <t>=NF($C60,"Year of book")</t>
  </si>
  <si>
    <t>="""Dreweatts"",""TFAAG"",""75012"",""1"",""14601"",""3"",""4450000"""</t>
  </si>
  <si>
    <t>=NF($C61,"Lot No.")</t>
  </si>
  <si>
    <t>=NF($C61,"Lot Suffix")</t>
  </si>
  <si>
    <t>=NF($C61,"Receipt No.")</t>
  </si>
  <si>
    <t>=NF($C61,"Vendor No.")</t>
  </si>
  <si>
    <t>=NF($C61,"Vendor Name")</t>
  </si>
  <si>
    <t>=NF($C61,"Reserve Price")</t>
  </si>
  <si>
    <t>=NF($C61,"Reserve Status")</t>
  </si>
  <si>
    <t>=NF($C61,"Low Estimate")</t>
  </si>
  <si>
    <t>=NF($C61,"High Estimate")</t>
  </si>
  <si>
    <t>=NF($C61,"Hammer Price")</t>
  </si>
  <si>
    <t>=NF($C61,"UniqueID")</t>
  </si>
  <si>
    <t>=NF($C61,"Headline")</t>
  </si>
  <si>
    <t>=NL("First","Receipt Line","In Bond","UniqueID",$N61)</t>
  </si>
  <si>
    <t>=NL("First","Receipt Line","Bt per Case","UniqueID",$N61)</t>
  </si>
  <si>
    <t>=NL("First","Receipt Line","Bt Size (cl)","UniqueID",$N61)</t>
  </si>
  <si>
    <t>=NL("First","Receipt Line","No of Cases","UniqueID",$N61)</t>
  </si>
  <si>
    <t>=NL("First","Receipt Line","Excise Duty Value","UniqueID",$N61)</t>
  </si>
  <si>
    <t>=NL("First","Receipt Line","Wine Type","UniqueID",$N61)</t>
  </si>
  <si>
    <t>=NL("First","Receipt Line","EHD Product Code","UniqueID",$N61)</t>
  </si>
  <si>
    <t>=NL("First","Receipt Line","ABV","UniqueID",$N61)</t>
  </si>
  <si>
    <t>=NF($C61,"Year of book")</t>
  </si>
  <si>
    <t>="""Dreweatts"",""TFAAG"",""75012"",""1"",""14601"",""3"",""1750000"""</t>
  </si>
  <si>
    <t>=NF($C62,"Lot No.")</t>
  </si>
  <si>
    <t>=NF($C62,"Lot Suffix")</t>
  </si>
  <si>
    <t>=NF($C62,"Receipt No.")</t>
  </si>
  <si>
    <t>=NF($C62,"Vendor No.")</t>
  </si>
  <si>
    <t>=NF($C62,"Vendor Name")</t>
  </si>
  <si>
    <t>=NF($C62,"Reserve Price")</t>
  </si>
  <si>
    <t>=NF($C62,"Reserve Status")</t>
  </si>
  <si>
    <t>=NF($C62,"Low Estimate")</t>
  </si>
  <si>
    <t>=NF($C62,"High Estimate")</t>
  </si>
  <si>
    <t>=NF($C62,"Hammer Price")</t>
  </si>
  <si>
    <t>=NF($C62,"UniqueID")</t>
  </si>
  <si>
    <t>=NF($C62,"Headline")</t>
  </si>
  <si>
    <t>=NL("First","Receipt Line","In Bond","UniqueID",$N62)</t>
  </si>
  <si>
    <t>=NL("First","Receipt Line","Bt per Case","UniqueID",$N62)</t>
  </si>
  <si>
    <t>=NL("First","Receipt Line","Bt Size (cl)","UniqueID",$N62)</t>
  </si>
  <si>
    <t>=NL("First","Receipt Line","No of Cases","UniqueID",$N62)</t>
  </si>
  <si>
    <t>=NL("First","Receipt Line","Excise Duty Value","UniqueID",$N62)</t>
  </si>
  <si>
    <t>=NL("First","Receipt Line","Wine Type","UniqueID",$N62)</t>
  </si>
  <si>
    <t>=NL("First","Receipt Line","EHD Product Code","UniqueID",$N62)</t>
  </si>
  <si>
    <t>=NL("First","Receipt Line","ABV","UniqueID",$N62)</t>
  </si>
  <si>
    <t>=NF($C62,"Year of book")</t>
  </si>
  <si>
    <t>="""Dreweatts"",""TFAAG"",""75012"",""1"",""14601"",""3"",""1760000"""</t>
  </si>
  <si>
    <t>=NF($C63,"Lot No.")</t>
  </si>
  <si>
    <t>=NF($C63,"Lot Suffix")</t>
  </si>
  <si>
    <t>=NF($C63,"Receipt No.")</t>
  </si>
  <si>
    <t>=NF($C63,"Vendor No.")</t>
  </si>
  <si>
    <t>=NF($C63,"Vendor Name")</t>
  </si>
  <si>
    <t>=NF($C63,"Reserve Price")</t>
  </si>
  <si>
    <t>=NF($C63,"Reserve Status")</t>
  </si>
  <si>
    <t>=NF($C63,"Low Estimate")</t>
  </si>
  <si>
    <t>=NF($C63,"High Estimate")</t>
  </si>
  <si>
    <t>=NF($C63,"Hammer Price")</t>
  </si>
  <si>
    <t>=NF($C63,"UniqueID")</t>
  </si>
  <si>
    <t>=NF($C63,"Headline")</t>
  </si>
  <si>
    <t>=NL("First","Receipt Line","In Bond","UniqueID",$N63)</t>
  </si>
  <si>
    <t>=NL("First","Receipt Line","Bt per Case","UniqueID",$N63)</t>
  </si>
  <si>
    <t>=NL("First","Receipt Line","Bt Size (cl)","UniqueID",$N63)</t>
  </si>
  <si>
    <t>=NL("First","Receipt Line","No of Cases","UniqueID",$N63)</t>
  </si>
  <si>
    <t>=NL("First","Receipt Line","Excise Duty Value","UniqueID",$N63)</t>
  </si>
  <si>
    <t>=NL("First","Receipt Line","Wine Type","UniqueID",$N63)</t>
  </si>
  <si>
    <t>=NL("First","Receipt Line","EHD Product Code","UniqueID",$N63)</t>
  </si>
  <si>
    <t>=NL("First","Receipt Line","ABV","UniqueID",$N63)</t>
  </si>
  <si>
    <t>=NF($C63,"Year of book")</t>
  </si>
  <si>
    <t>="""Dreweatts"",""TFAAG"",""75012"",""1"",""14601"",""3"",""1780000"""</t>
  </si>
  <si>
    <t>=NF($C64,"Lot No.")</t>
  </si>
  <si>
    <t>=NF($C64,"Lot Suffix")</t>
  </si>
  <si>
    <t>=NF($C64,"Receipt No.")</t>
  </si>
  <si>
    <t>=NF($C64,"Vendor No.")</t>
  </si>
  <si>
    <t>=NF($C64,"Vendor Name")</t>
  </si>
  <si>
    <t>=NF($C64,"Reserve Price")</t>
  </si>
  <si>
    <t>=NF($C64,"Reserve Status")</t>
  </si>
  <si>
    <t>=NF($C64,"Low Estimate")</t>
  </si>
  <si>
    <t>=NF($C64,"High Estimate")</t>
  </si>
  <si>
    <t>=NF($C64,"Hammer Price")</t>
  </si>
  <si>
    <t>=NF($C64,"UniqueID")</t>
  </si>
  <si>
    <t>=NF($C64,"Headline")</t>
  </si>
  <si>
    <t>=NL("First","Receipt Line","In Bond","UniqueID",$N64)</t>
  </si>
  <si>
    <t>=NL("First","Receipt Line","Bt per Case","UniqueID",$N64)</t>
  </si>
  <si>
    <t>=NL("First","Receipt Line","Bt Size (cl)","UniqueID",$N64)</t>
  </si>
  <si>
    <t>=NL("First","Receipt Line","No of Cases","UniqueID",$N64)</t>
  </si>
  <si>
    <t>=NL("First","Receipt Line","Excise Duty Value","UniqueID",$N64)</t>
  </si>
  <si>
    <t>=NL("First","Receipt Line","Wine Type","UniqueID",$N64)</t>
  </si>
  <si>
    <t>=NL("First","Receipt Line","EHD Product Code","UniqueID",$N64)</t>
  </si>
  <si>
    <t>=NL("First","Receipt Line","ABV","UniqueID",$N64)</t>
  </si>
  <si>
    <t>=NF($C64,"Year of book")</t>
  </si>
  <si>
    <t>="""Dreweatts"",""TFAAG"",""75012"",""1"",""14601"",""3"",""1770000"""</t>
  </si>
  <si>
    <t>=NF($C65,"Lot No.")</t>
  </si>
  <si>
    <t>=NF($C65,"Lot Suffix")</t>
  </si>
  <si>
    <t>=NF($C65,"Receipt No.")</t>
  </si>
  <si>
    <t>=NF($C65,"Vendor No.")</t>
  </si>
  <si>
    <t>=NF($C65,"Vendor Name")</t>
  </si>
  <si>
    <t>=NF($C65,"Reserve Price")</t>
  </si>
  <si>
    <t>=NF($C65,"Reserve Status")</t>
  </si>
  <si>
    <t>=NF($C65,"Low Estimate")</t>
  </si>
  <si>
    <t>=NF($C65,"High Estimate")</t>
  </si>
  <si>
    <t>=NF($C65,"Hammer Price")</t>
  </si>
  <si>
    <t>=NF($C65,"UniqueID")</t>
  </si>
  <si>
    <t>=NF($C65,"Headline")</t>
  </si>
  <si>
    <t>=NL("First","Receipt Line","In Bond","UniqueID",$N65)</t>
  </si>
  <si>
    <t>=NL("First","Receipt Line","Bt per Case","UniqueID",$N65)</t>
  </si>
  <si>
    <t>=NL("First","Receipt Line","Bt Size (cl)","UniqueID",$N65)</t>
  </si>
  <si>
    <t>=NL("First","Receipt Line","No of Cases","UniqueID",$N65)</t>
  </si>
  <si>
    <t>=NL("First","Receipt Line","Excise Duty Value","UniqueID",$N65)</t>
  </si>
  <si>
    <t>=NL("First","Receipt Line","Wine Type","UniqueID",$N65)</t>
  </si>
  <si>
    <t>=NL("First","Receipt Line","EHD Product Code","UniqueID",$N65)</t>
  </si>
  <si>
    <t>=NL("First","Receipt Line","ABV","UniqueID",$N65)</t>
  </si>
  <si>
    <t>=NF($C65,"Year of book")</t>
  </si>
  <si>
    <t>="""Dreweatts"",""TFAAG"",""75012"",""1"",""14601"",""3"",""3340000"""</t>
  </si>
  <si>
    <t>=NF($C66,"Lot No.")</t>
  </si>
  <si>
    <t>=NF($C66,"Lot Suffix")</t>
  </si>
  <si>
    <t>=NF($C66,"Receipt No.")</t>
  </si>
  <si>
    <t>=NF($C66,"Vendor No.")</t>
  </si>
  <si>
    <t>=NF($C66,"Vendor Name")</t>
  </si>
  <si>
    <t>=NF($C66,"Reserve Price")</t>
  </si>
  <si>
    <t>=NF($C66,"Reserve Status")</t>
  </si>
  <si>
    <t>=NF($C66,"Low Estimate")</t>
  </si>
  <si>
    <t>=NF($C66,"High Estimate")</t>
  </si>
  <si>
    <t>=NF($C66,"Hammer Price")</t>
  </si>
  <si>
    <t>=NF($C66,"UniqueID")</t>
  </si>
  <si>
    <t>=NF($C66,"Headline")</t>
  </si>
  <si>
    <t>=NL("First","Receipt Line","In Bond","UniqueID",$N66)</t>
  </si>
  <si>
    <t>=NL("First","Receipt Line","Bt per Case","UniqueID",$N66)</t>
  </si>
  <si>
    <t>=NL("First","Receipt Line","Bt Size (cl)","UniqueID",$N66)</t>
  </si>
  <si>
    <t>=NL("First","Receipt Line","No of Cases","UniqueID",$N66)</t>
  </si>
  <si>
    <t>=NL("First","Receipt Line","Excise Duty Value","UniqueID",$N66)</t>
  </si>
  <si>
    <t>=NL("First","Receipt Line","Wine Type","UniqueID",$N66)</t>
  </si>
  <si>
    <t>=NL("First","Receipt Line","EHD Product Code","UniqueID",$N66)</t>
  </si>
  <si>
    <t>=NL("First","Receipt Line","ABV","UniqueID",$N66)</t>
  </si>
  <si>
    <t>=NF($C66,"Year of book")</t>
  </si>
  <si>
    <t>="""Dreweatts"",""TFAAG"",""75012"",""1"",""14601"",""3"",""4310000"""</t>
  </si>
  <si>
    <t>=NF($C67,"Lot No.")</t>
  </si>
  <si>
    <t>=NF($C67,"Lot Suffix")</t>
  </si>
  <si>
    <t>=NF($C67,"Receipt No.")</t>
  </si>
  <si>
    <t>=NF($C67,"Vendor No.")</t>
  </si>
  <si>
    <t>=NF($C67,"Vendor Name")</t>
  </si>
  <si>
    <t>=NF($C67,"Reserve Price")</t>
  </si>
  <si>
    <t>=NF($C67,"Reserve Status")</t>
  </si>
  <si>
    <t>=NF($C67,"Low Estimate")</t>
  </si>
  <si>
    <t>=NF($C67,"High Estimate")</t>
  </si>
  <si>
    <t>=NF($C67,"Hammer Price")</t>
  </si>
  <si>
    <t>=NF($C67,"UniqueID")</t>
  </si>
  <si>
    <t>=NF($C67,"Headline")</t>
  </si>
  <si>
    <t>=NL("First","Receipt Line","In Bond","UniqueID",$N67)</t>
  </si>
  <si>
    <t>=NL("First","Receipt Line","Bt per Case","UniqueID",$N67)</t>
  </si>
  <si>
    <t>=NL("First","Receipt Line","Bt Size (cl)","UniqueID",$N67)</t>
  </si>
  <si>
    <t>=NL("First","Receipt Line","No of Cases","UniqueID",$N67)</t>
  </si>
  <si>
    <t>=NL("First","Receipt Line","Excise Duty Value","UniqueID",$N67)</t>
  </si>
  <si>
    <t>=NL("First","Receipt Line","Wine Type","UniqueID",$N67)</t>
  </si>
  <si>
    <t>=NL("First","Receipt Line","EHD Product Code","UniqueID",$N67)</t>
  </si>
  <si>
    <t>=NL("First","Receipt Line","ABV","UniqueID",$N67)</t>
  </si>
  <si>
    <t>=NF($C67,"Year of book")</t>
  </si>
  <si>
    <t>="""Dreweatts"",""TFAAG"",""75012"",""1"",""14601"",""3"",""2270000"""</t>
  </si>
  <si>
    <t>=NF($C68,"Lot No.")</t>
  </si>
  <si>
    <t>=NF($C68,"Lot Suffix")</t>
  </si>
  <si>
    <t>=NF($C68,"Receipt No.")</t>
  </si>
  <si>
    <t>=NF($C68,"Vendor No.")</t>
  </si>
  <si>
    <t>=NF($C68,"Vendor Name")</t>
  </si>
  <si>
    <t>=NF($C68,"Reserve Price")</t>
  </si>
  <si>
    <t>=NF($C68,"Reserve Status")</t>
  </si>
  <si>
    <t>=NF($C68,"Low Estimate")</t>
  </si>
  <si>
    <t>=NF($C68,"High Estimate")</t>
  </si>
  <si>
    <t>=NF($C68,"Hammer Price")</t>
  </si>
  <si>
    <t>=NF($C68,"UniqueID")</t>
  </si>
  <si>
    <t>=NF($C68,"Headline")</t>
  </si>
  <si>
    <t>=NL("First","Receipt Line","In Bond","UniqueID",$N68)</t>
  </si>
  <si>
    <t>=NL("First","Receipt Line","Bt per Case","UniqueID",$N68)</t>
  </si>
  <si>
    <t>=NL("First","Receipt Line","Bt Size (cl)","UniqueID",$N68)</t>
  </si>
  <si>
    <t>=NL("First","Receipt Line","No of Cases","UniqueID",$N68)</t>
  </si>
  <si>
    <t>=NL("First","Receipt Line","Excise Duty Value","UniqueID",$N68)</t>
  </si>
  <si>
    <t>=NL("First","Receipt Line","Wine Type","UniqueID",$N68)</t>
  </si>
  <si>
    <t>=NL("First","Receipt Line","EHD Product Code","UniqueID",$N68)</t>
  </si>
  <si>
    <t>=NL("First","Receipt Line","ABV","UniqueID",$N68)</t>
  </si>
  <si>
    <t>=NF($C68,"Year of book")</t>
  </si>
  <si>
    <t>="""Dreweatts"",""TFAAG"",""75012"",""1"",""14601"",""3"",""5470000"""</t>
  </si>
  <si>
    <t>=NF($C69,"Lot No.")</t>
  </si>
  <si>
    <t>=NF($C69,"Lot Suffix")</t>
  </si>
  <si>
    <t>=NF($C69,"Receipt No.")</t>
  </si>
  <si>
    <t>=NF($C69,"Vendor No.")</t>
  </si>
  <si>
    <t>=NF($C69,"Vendor Name")</t>
  </si>
  <si>
    <t>=NF($C69,"Reserve Price")</t>
  </si>
  <si>
    <t>=NF($C69,"Reserve Status")</t>
  </si>
  <si>
    <t>=NF($C69,"Low Estimate")</t>
  </si>
  <si>
    <t>=NF($C69,"High Estimate")</t>
  </si>
  <si>
    <t>=NF($C69,"Hammer Price")</t>
  </si>
  <si>
    <t>=NF($C69,"UniqueID")</t>
  </si>
  <si>
    <t>=NF($C69,"Headline")</t>
  </si>
  <si>
    <t>=NL("First","Receipt Line","In Bond","UniqueID",$N69)</t>
  </si>
  <si>
    <t>=NL("First","Receipt Line","Bt per Case","UniqueID",$N69)</t>
  </si>
  <si>
    <t>=NL("First","Receipt Line","Bt Size (cl)","UniqueID",$N69)</t>
  </si>
  <si>
    <t>=NL("First","Receipt Line","No of Cases","UniqueID",$N69)</t>
  </si>
  <si>
    <t>=NL("First","Receipt Line","Excise Duty Value","UniqueID",$N69)</t>
  </si>
  <si>
    <t>=NL("First","Receipt Line","Wine Type","UniqueID",$N69)</t>
  </si>
  <si>
    <t>=NL("First","Receipt Line","EHD Product Code","UniqueID",$N69)</t>
  </si>
  <si>
    <t>=NL("First","Receipt Line","ABV","UniqueID",$N69)</t>
  </si>
  <si>
    <t>=NF($C69,"Year of book")</t>
  </si>
  <si>
    <t>="""Dreweatts"",""TFAAG"",""75012"",""1"",""14601"",""3"",""1740000"""</t>
  </si>
  <si>
    <t>=NF($C70,"Lot No.")</t>
  </si>
  <si>
    <t>=NF($C70,"Lot Suffix")</t>
  </si>
  <si>
    <t>=NF($C70,"Receipt No.")</t>
  </si>
  <si>
    <t>=NF($C70,"Vendor No.")</t>
  </si>
  <si>
    <t>=NF($C70,"Vendor Name")</t>
  </si>
  <si>
    <t>=NF($C70,"Reserve Price")</t>
  </si>
  <si>
    <t>=NF($C70,"Reserve Status")</t>
  </si>
  <si>
    <t>=NF($C70,"Low Estimate")</t>
  </si>
  <si>
    <t>=NF($C70,"High Estimate")</t>
  </si>
  <si>
    <t>=NF($C70,"Hammer Price")</t>
  </si>
  <si>
    <t>=NF($C70,"UniqueID")</t>
  </si>
  <si>
    <t>=NF($C70,"Headline")</t>
  </si>
  <si>
    <t>=NL("First","Receipt Line","In Bond","UniqueID",$N70)</t>
  </si>
  <si>
    <t>=NL("First","Receipt Line","Bt per Case","UniqueID",$N70)</t>
  </si>
  <si>
    <t>=NL("First","Receipt Line","Bt Size (cl)","UniqueID",$N70)</t>
  </si>
  <si>
    <t>=NL("First","Receipt Line","No of Cases","UniqueID",$N70)</t>
  </si>
  <si>
    <t>=NL("First","Receipt Line","Excise Duty Value","UniqueID",$N70)</t>
  </si>
  <si>
    <t>=NL("First","Receipt Line","Wine Type","UniqueID",$N70)</t>
  </si>
  <si>
    <t>=NL("First","Receipt Line","EHD Product Code","UniqueID",$N70)</t>
  </si>
  <si>
    <t>=NL("First","Receipt Line","ABV","UniqueID",$N70)</t>
  </si>
  <si>
    <t>=NF($C70,"Year of book")</t>
  </si>
  <si>
    <t>="""Dreweatts"",""TFAAG"",""75012"",""1"",""14601"",""3"",""5640000"""</t>
  </si>
  <si>
    <t>=NF($C71,"Lot No.")</t>
  </si>
  <si>
    <t>=NF($C71,"Lot Suffix")</t>
  </si>
  <si>
    <t>=NF($C71,"Receipt No.")</t>
  </si>
  <si>
    <t>=NF($C71,"Vendor No.")</t>
  </si>
  <si>
    <t>=NF($C71,"Vendor Name")</t>
  </si>
  <si>
    <t>=NF($C71,"Reserve Price")</t>
  </si>
  <si>
    <t>=NF($C71,"Reserve Status")</t>
  </si>
  <si>
    <t>=NF($C71,"Low Estimate")</t>
  </si>
  <si>
    <t>=NF($C71,"High Estimate")</t>
  </si>
  <si>
    <t>=NF($C71,"Hammer Price")</t>
  </si>
  <si>
    <t>=NF($C71,"UniqueID")</t>
  </si>
  <si>
    <t>=NF($C71,"Headline")</t>
  </si>
  <si>
    <t>=NL("First","Receipt Line","In Bond","UniqueID",$N71)</t>
  </si>
  <si>
    <t>=NL("First","Receipt Line","Bt per Case","UniqueID",$N71)</t>
  </si>
  <si>
    <t>=NL("First","Receipt Line","Bt Size (cl)","UniqueID",$N71)</t>
  </si>
  <si>
    <t>=NL("First","Receipt Line","No of Cases","UniqueID",$N71)</t>
  </si>
  <si>
    <t>=NL("First","Receipt Line","Excise Duty Value","UniqueID",$N71)</t>
  </si>
  <si>
    <t>=NL("First","Receipt Line","Wine Type","UniqueID",$N71)</t>
  </si>
  <si>
    <t>=NL("First","Receipt Line","EHD Product Code","UniqueID",$N71)</t>
  </si>
  <si>
    <t>=NL("First","Receipt Line","ABV","UniqueID",$N71)</t>
  </si>
  <si>
    <t>=NF($C71,"Year of book")</t>
  </si>
  <si>
    <t>="""Dreweatts"",""TFAAG"",""75012"",""1"",""14601"",""3"",""2460000"""</t>
  </si>
  <si>
    <t>=NF($C72,"Lot No.")</t>
  </si>
  <si>
    <t>=NF($C72,"Lot Suffix")</t>
  </si>
  <si>
    <t>=NF($C72,"Receipt No.")</t>
  </si>
  <si>
    <t>=NF($C72,"Vendor No.")</t>
  </si>
  <si>
    <t>=NF($C72,"Vendor Name")</t>
  </si>
  <si>
    <t>=NF($C72,"Reserve Price")</t>
  </si>
  <si>
    <t>=NF($C72,"Reserve Status")</t>
  </si>
  <si>
    <t>=NF($C72,"Low Estimate")</t>
  </si>
  <si>
    <t>=NF($C72,"High Estimate")</t>
  </si>
  <si>
    <t>=NF($C72,"Hammer Price")</t>
  </si>
  <si>
    <t>=NF($C72,"UniqueID")</t>
  </si>
  <si>
    <t>=NF($C72,"Headline")</t>
  </si>
  <si>
    <t>=NL("First","Receipt Line","In Bond","UniqueID",$N72)</t>
  </si>
  <si>
    <t>=NL("First","Receipt Line","Bt per Case","UniqueID",$N72)</t>
  </si>
  <si>
    <t>=NL("First","Receipt Line","Bt Size (cl)","UniqueID",$N72)</t>
  </si>
  <si>
    <t>=NL("First","Receipt Line","No of Cases","UniqueID",$N72)</t>
  </si>
  <si>
    <t>=NL("First","Receipt Line","Excise Duty Value","UniqueID",$N72)</t>
  </si>
  <si>
    <t>=NL("First","Receipt Line","Wine Type","UniqueID",$N72)</t>
  </si>
  <si>
    <t>=NL("First","Receipt Line","EHD Product Code","UniqueID",$N72)</t>
  </si>
  <si>
    <t>=NL("First","Receipt Line","ABV","UniqueID",$N72)</t>
  </si>
  <si>
    <t>=NF($C72,"Year of book")</t>
  </si>
  <si>
    <t>="""Dreweatts"",""TFAAG"",""75012"",""1"",""14601"",""3"",""2220000"""</t>
  </si>
  <si>
    <t>=NF($C73,"Lot No.")</t>
  </si>
  <si>
    <t>=NF($C73,"Lot Suffix")</t>
  </si>
  <si>
    <t>=NF($C73,"Receipt No.")</t>
  </si>
  <si>
    <t>=NF($C73,"Vendor No.")</t>
  </si>
  <si>
    <t>=NF($C73,"Vendor Name")</t>
  </si>
  <si>
    <t>=NF($C73,"Reserve Price")</t>
  </si>
  <si>
    <t>=NF($C73,"Reserve Status")</t>
  </si>
  <si>
    <t>=NF($C73,"Low Estimate")</t>
  </si>
  <si>
    <t>=NF($C73,"High Estimate")</t>
  </si>
  <si>
    <t>=NF($C73,"Hammer Price")</t>
  </si>
  <si>
    <t>=NF($C73,"UniqueID")</t>
  </si>
  <si>
    <t>=NF($C73,"Headline")</t>
  </si>
  <si>
    <t>=NL("First","Receipt Line","In Bond","UniqueID",$N73)</t>
  </si>
  <si>
    <t>=NL("First","Receipt Line","Bt per Case","UniqueID",$N73)</t>
  </si>
  <si>
    <t>=NL("First","Receipt Line","Bt Size (cl)","UniqueID",$N73)</t>
  </si>
  <si>
    <t>=NL("First","Receipt Line","No of Cases","UniqueID",$N73)</t>
  </si>
  <si>
    <t>=NL("First","Receipt Line","Excise Duty Value","UniqueID",$N73)</t>
  </si>
  <si>
    <t>=NL("First","Receipt Line","Wine Type","UniqueID",$N73)</t>
  </si>
  <si>
    <t>=NL("First","Receipt Line","EHD Product Code","UniqueID",$N73)</t>
  </si>
  <si>
    <t>=NL("First","Receipt Line","ABV","UniqueID",$N73)</t>
  </si>
  <si>
    <t>=NF($C73,"Year of book")</t>
  </si>
  <si>
    <t>="""Dreweatts"",""TFAAG"",""75012"",""1"",""14601"",""3"",""3690000"""</t>
  </si>
  <si>
    <t>=NF($C74,"Lot No.")</t>
  </si>
  <si>
    <t>=NF($C74,"Lot Suffix")</t>
  </si>
  <si>
    <t>=NF($C74,"Receipt No.")</t>
  </si>
  <si>
    <t>=NF($C74,"Vendor No.")</t>
  </si>
  <si>
    <t>=NF($C74,"Vendor Name")</t>
  </si>
  <si>
    <t>=NF($C74,"Reserve Price")</t>
  </si>
  <si>
    <t>=NF($C74,"Reserve Status")</t>
  </si>
  <si>
    <t>=NF($C74,"Low Estimate")</t>
  </si>
  <si>
    <t>=NF($C74,"High Estimate")</t>
  </si>
  <si>
    <t>=NF($C74,"Hammer Price")</t>
  </si>
  <si>
    <t>=NF($C74,"UniqueID")</t>
  </si>
  <si>
    <t>=NF($C74,"Headline")</t>
  </si>
  <si>
    <t>=NL("First","Receipt Line","In Bond","UniqueID",$N74)</t>
  </si>
  <si>
    <t>=NL("First","Receipt Line","Bt per Case","UniqueID",$N74)</t>
  </si>
  <si>
    <t>=NL("First","Receipt Line","Bt Size (cl)","UniqueID",$N74)</t>
  </si>
  <si>
    <t>=NL("First","Receipt Line","No of Cases","UniqueID",$N74)</t>
  </si>
  <si>
    <t>=NL("First","Receipt Line","Excise Duty Value","UniqueID",$N74)</t>
  </si>
  <si>
    <t>=NL("First","Receipt Line","Wine Type","UniqueID",$N74)</t>
  </si>
  <si>
    <t>=NL("First","Receipt Line","EHD Product Code","UniqueID",$N74)</t>
  </si>
  <si>
    <t>=NL("First","Receipt Line","ABV","UniqueID",$N74)</t>
  </si>
  <si>
    <t>=NF($C74,"Year of book")</t>
  </si>
  <si>
    <t>="""Dreweatts"",""TFAAG"",""75012"",""1"",""14601"",""3"",""5670000"""</t>
  </si>
  <si>
    <t>=NF($C75,"Lot No.")</t>
  </si>
  <si>
    <t>=NF($C75,"Lot Suffix")</t>
  </si>
  <si>
    <t>=NF($C75,"Receipt No.")</t>
  </si>
  <si>
    <t>=NF($C75,"Vendor No.")</t>
  </si>
  <si>
    <t>=NF($C75,"Vendor Name")</t>
  </si>
  <si>
    <t>=NF($C75,"Reserve Price")</t>
  </si>
  <si>
    <t>=NF($C75,"Reserve Status")</t>
  </si>
  <si>
    <t>=NF($C75,"Low Estimate")</t>
  </si>
  <si>
    <t>=NF($C75,"High Estimate")</t>
  </si>
  <si>
    <t>=NF($C75,"Hammer Price")</t>
  </si>
  <si>
    <t>=NF($C75,"UniqueID")</t>
  </si>
  <si>
    <t>=NF($C75,"Headline")</t>
  </si>
  <si>
    <t>=NL("First","Receipt Line","In Bond","UniqueID",$N75)</t>
  </si>
  <si>
    <t>=NL("First","Receipt Line","Bt per Case","UniqueID",$N75)</t>
  </si>
  <si>
    <t>=NL("First","Receipt Line","Bt Size (cl)","UniqueID",$N75)</t>
  </si>
  <si>
    <t>=NL("First","Receipt Line","No of Cases","UniqueID",$N75)</t>
  </si>
  <si>
    <t>=NL("First","Receipt Line","Excise Duty Value","UniqueID",$N75)</t>
  </si>
  <si>
    <t>=NL("First","Receipt Line","Wine Type","UniqueID",$N75)</t>
  </si>
  <si>
    <t>=NL("First","Receipt Line","EHD Product Code","UniqueID",$N75)</t>
  </si>
  <si>
    <t>=NL("First","Receipt Line","ABV","UniqueID",$N75)</t>
  </si>
  <si>
    <t>=NF($C75,"Year of book")</t>
  </si>
  <si>
    <t>="""Dreweatts"",""TFAAG"",""75012"",""1"",""14601"",""3"",""2250000"""</t>
  </si>
  <si>
    <t>=NF($C76,"Lot No.")</t>
  </si>
  <si>
    <t>=NF($C76,"Lot Suffix")</t>
  </si>
  <si>
    <t>=NF($C76,"Receipt No.")</t>
  </si>
  <si>
    <t>=NF($C76,"Vendor No.")</t>
  </si>
  <si>
    <t>=NF($C76,"Vendor Name")</t>
  </si>
  <si>
    <t>=NF($C76,"Reserve Price")</t>
  </si>
  <si>
    <t>=NF($C76,"Reserve Status")</t>
  </si>
  <si>
    <t>=NF($C76,"Low Estimate")</t>
  </si>
  <si>
    <t>=NF($C76,"High Estimate")</t>
  </si>
  <si>
    <t>=NF($C76,"Hammer Price")</t>
  </si>
  <si>
    <t>=NF($C76,"UniqueID")</t>
  </si>
  <si>
    <t>=NF($C76,"Headline")</t>
  </si>
  <si>
    <t>=NL("First","Receipt Line","In Bond","UniqueID",$N76)</t>
  </si>
  <si>
    <t>=NL("First","Receipt Line","Bt per Case","UniqueID",$N76)</t>
  </si>
  <si>
    <t>=NL("First","Receipt Line","Bt Size (cl)","UniqueID",$N76)</t>
  </si>
  <si>
    <t>=NL("First","Receipt Line","No of Cases","UniqueID",$N76)</t>
  </si>
  <si>
    <t>=NL("First","Receipt Line","Excise Duty Value","UniqueID",$N76)</t>
  </si>
  <si>
    <t>=NL("First","Receipt Line","Wine Type","UniqueID",$N76)</t>
  </si>
  <si>
    <t>=NL("First","Receipt Line","EHD Product Code","UniqueID",$N76)</t>
  </si>
  <si>
    <t>=NL("First","Receipt Line","ABV","UniqueID",$N76)</t>
  </si>
  <si>
    <t>=NF($C76,"Year of book")</t>
  </si>
  <si>
    <t>="""Dreweatts"",""TFAAG"",""75012"",""1"",""14601"",""3"",""4330000"""</t>
  </si>
  <si>
    <t>=NF($C77,"Lot No.")</t>
  </si>
  <si>
    <t>=NF($C77,"Lot Suffix")</t>
  </si>
  <si>
    <t>=NF($C77,"Receipt No.")</t>
  </si>
  <si>
    <t>=NF($C77,"Vendor No.")</t>
  </si>
  <si>
    <t>=NF($C77,"Vendor Name")</t>
  </si>
  <si>
    <t>=NF($C77,"Reserve Price")</t>
  </si>
  <si>
    <t>=NF($C77,"Reserve Status")</t>
  </si>
  <si>
    <t>=NF($C77,"Low Estimate")</t>
  </si>
  <si>
    <t>=NF($C77,"High Estimate")</t>
  </si>
  <si>
    <t>=NF($C77,"Hammer Price")</t>
  </si>
  <si>
    <t>=NF($C77,"UniqueID")</t>
  </si>
  <si>
    <t>=NF($C77,"Headline")</t>
  </si>
  <si>
    <t>=NL("First","Receipt Line","In Bond","UniqueID",$N77)</t>
  </si>
  <si>
    <t>=NL("First","Receipt Line","Bt per Case","UniqueID",$N77)</t>
  </si>
  <si>
    <t>=NL("First","Receipt Line","Bt Size (cl)","UniqueID",$N77)</t>
  </si>
  <si>
    <t>=NL("First","Receipt Line","No of Cases","UniqueID",$N77)</t>
  </si>
  <si>
    <t>=NL("First","Receipt Line","Excise Duty Value","UniqueID",$N77)</t>
  </si>
  <si>
    <t>=NL("First","Receipt Line","Wine Type","UniqueID",$N77)</t>
  </si>
  <si>
    <t>=NL("First","Receipt Line","EHD Product Code","UniqueID",$N77)</t>
  </si>
  <si>
    <t>=NL("First","Receipt Line","ABV","UniqueID",$N77)</t>
  </si>
  <si>
    <t>=NF($C77,"Year of book")</t>
  </si>
  <si>
    <t>="""Dreweatts"",""TFAAG"",""75012"",""1"",""14601"",""3"",""2240000"""</t>
  </si>
  <si>
    <t>=NF($C78,"Lot No.")</t>
  </si>
  <si>
    <t>=NF($C78,"Lot Suffix")</t>
  </si>
  <si>
    <t>=NF($C78,"Receipt No.")</t>
  </si>
  <si>
    <t>=NF($C78,"Vendor No.")</t>
  </si>
  <si>
    <t>=NF($C78,"Vendor Name")</t>
  </si>
  <si>
    <t>=NF($C78,"Reserve Price")</t>
  </si>
  <si>
    <t>=NF($C78,"Reserve Status")</t>
  </si>
  <si>
    <t>=NF($C78,"Low Estimate")</t>
  </si>
  <si>
    <t>=NF($C78,"High Estimate")</t>
  </si>
  <si>
    <t>=NF($C78,"Hammer Price")</t>
  </si>
  <si>
    <t>=NF($C78,"UniqueID")</t>
  </si>
  <si>
    <t>=NF($C78,"Headline")</t>
  </si>
  <si>
    <t>=NL("First","Receipt Line","In Bond","UniqueID",$N78)</t>
  </si>
  <si>
    <t>=NL("First","Receipt Line","Bt per Case","UniqueID",$N78)</t>
  </si>
  <si>
    <t>=NL("First","Receipt Line","Bt Size (cl)","UniqueID",$N78)</t>
  </si>
  <si>
    <t>=NL("First","Receipt Line","No of Cases","UniqueID",$N78)</t>
  </si>
  <si>
    <t>=NL("First","Receipt Line","Excise Duty Value","UniqueID",$N78)</t>
  </si>
  <si>
    <t>=NL("First","Receipt Line","Wine Type","UniqueID",$N78)</t>
  </si>
  <si>
    <t>=NL("First","Receipt Line","EHD Product Code","UniqueID",$N78)</t>
  </si>
  <si>
    <t>=NL("First","Receipt Line","ABV","UniqueID",$N78)</t>
  </si>
  <si>
    <t>=NF($C78,"Year of book")</t>
  </si>
  <si>
    <t>="""Dreweatts"",""TFAAG"",""75012"",""1"",""14601"",""3"",""2200000"""</t>
  </si>
  <si>
    <t>=NF($C79,"Lot No.")</t>
  </si>
  <si>
    <t>=NF($C79,"Lot Suffix")</t>
  </si>
  <si>
    <t>=NF($C79,"Receipt No.")</t>
  </si>
  <si>
    <t>=NF($C79,"Vendor No.")</t>
  </si>
  <si>
    <t>=NF($C79,"Vendor Name")</t>
  </si>
  <si>
    <t>=NF($C79,"Reserve Price")</t>
  </si>
  <si>
    <t>=NF($C79,"Reserve Status")</t>
  </si>
  <si>
    <t>=NF($C79,"Low Estimate")</t>
  </si>
  <si>
    <t>=NF($C79,"High Estimate")</t>
  </si>
  <si>
    <t>=NF($C79,"Hammer Price")</t>
  </si>
  <si>
    <t>=NF($C79,"UniqueID")</t>
  </si>
  <si>
    <t>=NF($C79,"Headline")</t>
  </si>
  <si>
    <t>=NL("First","Receipt Line","In Bond","UniqueID",$N79)</t>
  </si>
  <si>
    <t>=NL("First","Receipt Line","Bt per Case","UniqueID",$N79)</t>
  </si>
  <si>
    <t>=NL("First","Receipt Line","Bt Size (cl)","UniqueID",$N79)</t>
  </si>
  <si>
    <t>=NL("First","Receipt Line","No of Cases","UniqueID",$N79)</t>
  </si>
  <si>
    <t>=NL("First","Receipt Line","Excise Duty Value","UniqueID",$N79)</t>
  </si>
  <si>
    <t>=NL("First","Receipt Line","Wine Type","UniqueID",$N79)</t>
  </si>
  <si>
    <t>=NL("First","Receipt Line","EHD Product Code","UniqueID",$N79)</t>
  </si>
  <si>
    <t>=NL("First","Receipt Line","ABV","UniqueID",$N79)</t>
  </si>
  <si>
    <t>=NF($C79,"Year of book")</t>
  </si>
  <si>
    <t>="""Dreweatts"",""TFAAG"",""75012"",""1"",""14601"",""3"",""5590000"""</t>
  </si>
  <si>
    <t>=NF($C80,"Lot No.")</t>
  </si>
  <si>
    <t>=NF($C80,"Lot Suffix")</t>
  </si>
  <si>
    <t>=NF($C80,"Receipt No.")</t>
  </si>
  <si>
    <t>=NF($C80,"Vendor No.")</t>
  </si>
  <si>
    <t>=NF($C80,"Vendor Name")</t>
  </si>
  <si>
    <t>=NF($C80,"Reserve Price")</t>
  </si>
  <si>
    <t>=NF($C80,"Reserve Status")</t>
  </si>
  <si>
    <t>=NF($C80,"Low Estimate")</t>
  </si>
  <si>
    <t>=NF($C80,"High Estimate")</t>
  </si>
  <si>
    <t>=NF($C80,"Hammer Price")</t>
  </si>
  <si>
    <t>=NF($C80,"UniqueID")</t>
  </si>
  <si>
    <t>=NF($C80,"Headline")</t>
  </si>
  <si>
    <t>=NL("First","Receipt Line","In Bond","UniqueID",$N80)</t>
  </si>
  <si>
    <t>=NL("First","Receipt Line","Bt per Case","UniqueID",$N80)</t>
  </si>
  <si>
    <t>=NL("First","Receipt Line","Bt Size (cl)","UniqueID",$N80)</t>
  </si>
  <si>
    <t>=NL("First","Receipt Line","No of Cases","UniqueID",$N80)</t>
  </si>
  <si>
    <t>=NL("First","Receipt Line","Excise Duty Value","UniqueID",$N80)</t>
  </si>
  <si>
    <t>=NL("First","Receipt Line","Wine Type","UniqueID",$N80)</t>
  </si>
  <si>
    <t>=NL("First","Receipt Line","EHD Product Code","UniqueID",$N80)</t>
  </si>
  <si>
    <t>=NL("First","Receipt Line","ABV","UniqueID",$N80)</t>
  </si>
  <si>
    <t>=NF($C80,"Year of book")</t>
  </si>
  <si>
    <t>="""Dreweatts"",""TFAAG"",""75012"",""1"",""14601"",""3"",""4520000"""</t>
  </si>
  <si>
    <t>=NF($C81,"Lot No.")</t>
  </si>
  <si>
    <t>=NF($C81,"Lot Suffix")</t>
  </si>
  <si>
    <t>=NF($C81,"Receipt No.")</t>
  </si>
  <si>
    <t>=NF($C81,"Vendor No.")</t>
  </si>
  <si>
    <t>=NF($C81,"Vendor Name")</t>
  </si>
  <si>
    <t>=NF($C81,"Reserve Price")</t>
  </si>
  <si>
    <t>=NF($C81,"Reserve Status")</t>
  </si>
  <si>
    <t>=NF($C81,"Low Estimate")</t>
  </si>
  <si>
    <t>=NF($C81,"High Estimate")</t>
  </si>
  <si>
    <t>=NF($C81,"Hammer Price")</t>
  </si>
  <si>
    <t>=NF($C81,"UniqueID")</t>
  </si>
  <si>
    <t>=NF($C81,"Headline")</t>
  </si>
  <si>
    <t>=NL("First","Receipt Line","In Bond","UniqueID",$N81)</t>
  </si>
  <si>
    <t>=NL("First","Receipt Line","Bt per Case","UniqueID",$N81)</t>
  </si>
  <si>
    <t>=NL("First","Receipt Line","Bt Size (cl)","UniqueID",$N81)</t>
  </si>
  <si>
    <t>=NL("First","Receipt Line","No of Cases","UniqueID",$N81)</t>
  </si>
  <si>
    <t>=NL("First","Receipt Line","Excise Duty Value","UniqueID",$N81)</t>
  </si>
  <si>
    <t>=NL("First","Receipt Line","Wine Type","UniqueID",$N81)</t>
  </si>
  <si>
    <t>=NL("First","Receipt Line","EHD Product Code","UniqueID",$N81)</t>
  </si>
  <si>
    <t>=NL("First","Receipt Line","ABV","UniqueID",$N81)</t>
  </si>
  <si>
    <t>=NF($C81,"Year of book")</t>
  </si>
  <si>
    <t>="""Dreweatts"",""TFAAG"",""75012"",""1"",""14601"",""3"",""4320000"""</t>
  </si>
  <si>
    <t>=NF($C82,"Lot No.")</t>
  </si>
  <si>
    <t>=NF($C82,"Lot Suffix")</t>
  </si>
  <si>
    <t>=NF($C82,"Receipt No.")</t>
  </si>
  <si>
    <t>=NF($C82,"Vendor No.")</t>
  </si>
  <si>
    <t>=NF($C82,"Vendor Name")</t>
  </si>
  <si>
    <t>=NF($C82,"Reserve Price")</t>
  </si>
  <si>
    <t>=NF($C82,"Reserve Status")</t>
  </si>
  <si>
    <t>=NF($C82,"Low Estimate")</t>
  </si>
  <si>
    <t>=NF($C82,"High Estimate")</t>
  </si>
  <si>
    <t>=NF($C82,"Hammer Price")</t>
  </si>
  <si>
    <t>=NF($C82,"UniqueID")</t>
  </si>
  <si>
    <t>=NF($C82,"Headline")</t>
  </si>
  <si>
    <t>=NL("First","Receipt Line","In Bond","UniqueID",$N82)</t>
  </si>
  <si>
    <t>=NL("First","Receipt Line","Bt per Case","UniqueID",$N82)</t>
  </si>
  <si>
    <t>=NL("First","Receipt Line","Bt Size (cl)","UniqueID",$N82)</t>
  </si>
  <si>
    <t>=NL("First","Receipt Line","No of Cases","UniqueID",$N82)</t>
  </si>
  <si>
    <t>=NL("First","Receipt Line","Excise Duty Value","UniqueID",$N82)</t>
  </si>
  <si>
    <t>=NL("First","Receipt Line","Wine Type","UniqueID",$N82)</t>
  </si>
  <si>
    <t>=NL("First","Receipt Line","EHD Product Code","UniqueID",$N82)</t>
  </si>
  <si>
    <t>=NL("First","Receipt Line","ABV","UniqueID",$N82)</t>
  </si>
  <si>
    <t>=NF($C82,"Year of book")</t>
  </si>
  <si>
    <t>="""Dreweatts"",""TFAAG"",""75012"",""1"",""14601"",""3"",""2190000"""</t>
  </si>
  <si>
    <t>=NF($C83,"Lot No.")</t>
  </si>
  <si>
    <t>=NF($C83,"Lot Suffix")</t>
  </si>
  <si>
    <t>=NF($C83,"Receipt No.")</t>
  </si>
  <si>
    <t>=NF($C83,"Vendor No.")</t>
  </si>
  <si>
    <t>=NF($C83,"Vendor Name")</t>
  </si>
  <si>
    <t>=NF($C83,"Reserve Price")</t>
  </si>
  <si>
    <t>=NF($C83,"Reserve Status")</t>
  </si>
  <si>
    <t>=NF($C83,"Low Estimate")</t>
  </si>
  <si>
    <t>=NF($C83,"High Estimate")</t>
  </si>
  <si>
    <t>=NF($C83,"Hammer Price")</t>
  </si>
  <si>
    <t>=NF($C83,"UniqueID")</t>
  </si>
  <si>
    <t>=NF($C83,"Headline")</t>
  </si>
  <si>
    <t>=NL("First","Receipt Line","In Bond","UniqueID",$N83)</t>
  </si>
  <si>
    <t>=NL("First","Receipt Line","Bt per Case","UniqueID",$N83)</t>
  </si>
  <si>
    <t>=NL("First","Receipt Line","Bt Size (cl)","UniqueID",$N83)</t>
  </si>
  <si>
    <t>=NL("First","Receipt Line","No of Cases","UniqueID",$N83)</t>
  </si>
  <si>
    <t>=NL("First","Receipt Line","Excise Duty Value","UniqueID",$N83)</t>
  </si>
  <si>
    <t>=NL("First","Receipt Line","Wine Type","UniqueID",$N83)</t>
  </si>
  <si>
    <t>=NL("First","Receipt Line","EHD Product Code","UniqueID",$N83)</t>
  </si>
  <si>
    <t>=NL("First","Receipt Line","ABV","UniqueID",$N83)</t>
  </si>
  <si>
    <t>=NF($C83,"Year of book")</t>
  </si>
  <si>
    <t>="""Dreweatts"",""TFAAG"",""75012"",""1"",""14601"",""3"",""2210000"""</t>
  </si>
  <si>
    <t>=NF($C84,"Lot No.")</t>
  </si>
  <si>
    <t>=NF($C84,"Lot Suffix")</t>
  </si>
  <si>
    <t>=NF($C84,"Receipt No.")</t>
  </si>
  <si>
    <t>=NF($C84,"Vendor No.")</t>
  </si>
  <si>
    <t>=NF($C84,"Vendor Name")</t>
  </si>
  <si>
    <t>=NF($C84,"Reserve Price")</t>
  </si>
  <si>
    <t>=NF($C84,"Reserve Status")</t>
  </si>
  <si>
    <t>=NF($C84,"Low Estimate")</t>
  </si>
  <si>
    <t>=NF($C84,"High Estimate")</t>
  </si>
  <si>
    <t>=NF($C84,"Hammer Price")</t>
  </si>
  <si>
    <t>=NF($C84,"UniqueID")</t>
  </si>
  <si>
    <t>=NF($C84,"Headline")</t>
  </si>
  <si>
    <t>=NL("First","Receipt Line","In Bond","UniqueID",$N84)</t>
  </si>
  <si>
    <t>=NL("First","Receipt Line","Bt per Case","UniqueID",$N84)</t>
  </si>
  <si>
    <t>=NL("First","Receipt Line","Bt Size (cl)","UniqueID",$N84)</t>
  </si>
  <si>
    <t>=NL("First","Receipt Line","No of Cases","UniqueID",$N84)</t>
  </si>
  <si>
    <t>=NL("First","Receipt Line","Excise Duty Value","UniqueID",$N84)</t>
  </si>
  <si>
    <t>=NL("First","Receipt Line","Wine Type","UniqueID",$N84)</t>
  </si>
  <si>
    <t>=NL("First","Receipt Line","EHD Product Code","UniqueID",$N84)</t>
  </si>
  <si>
    <t>=NL("First","Receipt Line","ABV","UniqueID",$N84)</t>
  </si>
  <si>
    <t>=NF($C84,"Year of book")</t>
  </si>
  <si>
    <t>="""Dreweatts"",""TFAAG"",""75012"",""1"",""14601"",""3"",""2180000"""</t>
  </si>
  <si>
    <t>=NF($C85,"Lot No.")</t>
  </si>
  <si>
    <t>=NF($C85,"Lot Suffix")</t>
  </si>
  <si>
    <t>=NF($C85,"Receipt No.")</t>
  </si>
  <si>
    <t>=NF($C85,"Vendor No.")</t>
  </si>
  <si>
    <t>=NF($C85,"Vendor Name")</t>
  </si>
  <si>
    <t>=NF($C85,"Reserve Price")</t>
  </si>
  <si>
    <t>=NF($C85,"Reserve Status")</t>
  </si>
  <si>
    <t>=NF($C85,"Low Estimate")</t>
  </si>
  <si>
    <t>=NF($C85,"High Estimate")</t>
  </si>
  <si>
    <t>=NF($C85,"Hammer Price")</t>
  </si>
  <si>
    <t>=NF($C85,"UniqueID")</t>
  </si>
  <si>
    <t>=NF($C85,"Headline")</t>
  </si>
  <si>
    <t>=NL("First","Receipt Line","In Bond","UniqueID",$N85)</t>
  </si>
  <si>
    <t>=NL("First","Receipt Line","Bt per Case","UniqueID",$N85)</t>
  </si>
  <si>
    <t>=NL("First","Receipt Line","Bt Size (cl)","UniqueID",$N85)</t>
  </si>
  <si>
    <t>=NL("First","Receipt Line","No of Cases","UniqueID",$N85)</t>
  </si>
  <si>
    <t>=NL("First","Receipt Line","Excise Duty Value","UniqueID",$N85)</t>
  </si>
  <si>
    <t>=NL("First","Receipt Line","Wine Type","UniqueID",$N85)</t>
  </si>
  <si>
    <t>=NL("First","Receipt Line","EHD Product Code","UniqueID",$N85)</t>
  </si>
  <si>
    <t>=NL("First","Receipt Line","ABV","UniqueID",$N85)</t>
  </si>
  <si>
    <t>=NF($C85,"Year of book")</t>
  </si>
  <si>
    <t>="""Dreweatts"",""TFAAG"",""75012"",""1"",""14601"",""3"",""4560000"""</t>
  </si>
  <si>
    <t>=NF($C86,"Lot No.")</t>
  </si>
  <si>
    <t>=NF($C86,"Lot Suffix")</t>
  </si>
  <si>
    <t>=NF($C86,"Receipt No.")</t>
  </si>
  <si>
    <t>=NF($C86,"Vendor No.")</t>
  </si>
  <si>
    <t>=NF($C86,"Vendor Name")</t>
  </si>
  <si>
    <t>=NF($C86,"Reserve Price")</t>
  </si>
  <si>
    <t>=NF($C86,"Reserve Status")</t>
  </si>
  <si>
    <t>=NF($C86,"Low Estimate")</t>
  </si>
  <si>
    <t>=NF($C86,"High Estimate")</t>
  </si>
  <si>
    <t>=NF($C86,"Hammer Price")</t>
  </si>
  <si>
    <t>=NF($C86,"UniqueID")</t>
  </si>
  <si>
    <t>=NF($C86,"Headline")</t>
  </si>
  <si>
    <t>=NL("First","Receipt Line","In Bond","UniqueID",$N86)</t>
  </si>
  <si>
    <t>=NL("First","Receipt Line","Bt per Case","UniqueID",$N86)</t>
  </si>
  <si>
    <t>=NL("First","Receipt Line","Bt Size (cl)","UniqueID",$N86)</t>
  </si>
  <si>
    <t>=NL("First","Receipt Line","No of Cases","UniqueID",$N86)</t>
  </si>
  <si>
    <t>=NL("First","Receipt Line","Excise Duty Value","UniqueID",$N86)</t>
  </si>
  <si>
    <t>=NL("First","Receipt Line","Wine Type","UniqueID",$N86)</t>
  </si>
  <si>
    <t>=NL("First","Receipt Line","EHD Product Code","UniqueID",$N86)</t>
  </si>
  <si>
    <t>=NL("First","Receipt Line","ABV","UniqueID",$N86)</t>
  </si>
  <si>
    <t>=NF($C86,"Year of book")</t>
  </si>
  <si>
    <t>="""Dreweatts"",""TFAAG"",""75012"",""1"",""14601"",""3"",""3190000"""</t>
  </si>
  <si>
    <t>=NF($C87,"Lot No.")</t>
  </si>
  <si>
    <t>=NF($C87,"Lot Suffix")</t>
  </si>
  <si>
    <t>=NF($C87,"Receipt No.")</t>
  </si>
  <si>
    <t>=NF($C87,"Vendor No.")</t>
  </si>
  <si>
    <t>=NF($C87,"Vendor Name")</t>
  </si>
  <si>
    <t>=NF($C87,"Reserve Price")</t>
  </si>
  <si>
    <t>=NF($C87,"Reserve Status")</t>
  </si>
  <si>
    <t>=NF($C87,"Low Estimate")</t>
  </si>
  <si>
    <t>=NF($C87,"High Estimate")</t>
  </si>
  <si>
    <t>=NF($C87,"Hammer Price")</t>
  </si>
  <si>
    <t>=NF($C87,"UniqueID")</t>
  </si>
  <si>
    <t>=NF($C87,"Headline")</t>
  </si>
  <si>
    <t>=NL("First","Receipt Line","In Bond","UniqueID",$N87)</t>
  </si>
  <si>
    <t>=NL("First","Receipt Line","Bt per Case","UniqueID",$N87)</t>
  </si>
  <si>
    <t>=NL("First","Receipt Line","Bt Size (cl)","UniqueID",$N87)</t>
  </si>
  <si>
    <t>=NL("First","Receipt Line","No of Cases","UniqueID",$N87)</t>
  </si>
  <si>
    <t>=NL("First","Receipt Line","Excise Duty Value","UniqueID",$N87)</t>
  </si>
  <si>
    <t>=NL("First","Receipt Line","Wine Type","UniqueID",$N87)</t>
  </si>
  <si>
    <t>=NL("First","Receipt Line","EHD Product Code","UniqueID",$N87)</t>
  </si>
  <si>
    <t>=NL("First","Receipt Line","ABV","UniqueID",$N87)</t>
  </si>
  <si>
    <t>=NF($C87,"Year of book")</t>
  </si>
  <si>
    <t>="""Dreweatts"",""TFAAG"",""75012"",""1"",""14601"",""3"",""5380000"""</t>
  </si>
  <si>
    <t>=NF($C88,"Lot No.")</t>
  </si>
  <si>
    <t>=NF($C88,"Lot Suffix")</t>
  </si>
  <si>
    <t>=NF($C88,"Receipt No.")</t>
  </si>
  <si>
    <t>=NF($C88,"Vendor No.")</t>
  </si>
  <si>
    <t>=NF($C88,"Vendor Name")</t>
  </si>
  <si>
    <t>=NF($C88,"Reserve Price")</t>
  </si>
  <si>
    <t>=NF($C88,"Reserve Status")</t>
  </si>
  <si>
    <t>=NF($C88,"Low Estimate")</t>
  </si>
  <si>
    <t>=NF($C88,"High Estimate")</t>
  </si>
  <si>
    <t>=NF($C88,"Hammer Price")</t>
  </si>
  <si>
    <t>=NF($C88,"UniqueID")</t>
  </si>
  <si>
    <t>=NF($C88,"Headline")</t>
  </si>
  <si>
    <t>=NL("First","Receipt Line","In Bond","UniqueID",$N88)</t>
  </si>
  <si>
    <t>=NL("First","Receipt Line","Bt per Case","UniqueID",$N88)</t>
  </si>
  <si>
    <t>=NL("First","Receipt Line","Bt Size (cl)","UniqueID",$N88)</t>
  </si>
  <si>
    <t>=NL("First","Receipt Line","No of Cases","UniqueID",$N88)</t>
  </si>
  <si>
    <t>=NL("First","Receipt Line","Excise Duty Value","UniqueID",$N88)</t>
  </si>
  <si>
    <t>=NL("First","Receipt Line","Wine Type","UniqueID",$N88)</t>
  </si>
  <si>
    <t>=NL("First","Receipt Line","EHD Product Code","UniqueID",$N88)</t>
  </si>
  <si>
    <t>=NL("First","Receipt Line","ABV","UniqueID",$N88)</t>
  </si>
  <si>
    <t>=NF($C88,"Year of book")</t>
  </si>
  <si>
    <t>="""Dreweatts"",""TFAAG"",""75012"",""1"",""14601"",""3"",""5740000"""</t>
  </si>
  <si>
    <t>=NF($C89,"Lot No.")</t>
  </si>
  <si>
    <t>=NF($C89,"Lot Suffix")</t>
  </si>
  <si>
    <t>=NF($C89,"Receipt No.")</t>
  </si>
  <si>
    <t>=NF($C89,"Vendor No.")</t>
  </si>
  <si>
    <t>=NF($C89,"Vendor Name")</t>
  </si>
  <si>
    <t>=NF($C89,"Reserve Price")</t>
  </si>
  <si>
    <t>=NF($C89,"Reserve Status")</t>
  </si>
  <si>
    <t>=NF($C89,"Low Estimate")</t>
  </si>
  <si>
    <t>=NF($C89,"High Estimate")</t>
  </si>
  <si>
    <t>=NF($C89,"Hammer Price")</t>
  </si>
  <si>
    <t>=NF($C89,"UniqueID")</t>
  </si>
  <si>
    <t>=NF($C89,"Headline")</t>
  </si>
  <si>
    <t>=NL("First","Receipt Line","In Bond","UniqueID",$N89)</t>
  </si>
  <si>
    <t>=NL("First","Receipt Line","Bt per Case","UniqueID",$N89)</t>
  </si>
  <si>
    <t>=NL("First","Receipt Line","Bt Size (cl)","UniqueID",$N89)</t>
  </si>
  <si>
    <t>=NL("First","Receipt Line","No of Cases","UniqueID",$N89)</t>
  </si>
  <si>
    <t>=NL("First","Receipt Line","Excise Duty Value","UniqueID",$N89)</t>
  </si>
  <si>
    <t>=NL("First","Receipt Line","Wine Type","UniqueID",$N89)</t>
  </si>
  <si>
    <t>=NL("First","Receipt Line","EHD Product Code","UniqueID",$N89)</t>
  </si>
  <si>
    <t>=NL("First","Receipt Line","ABV","UniqueID",$N89)</t>
  </si>
  <si>
    <t>=NF($C89,"Year of book")</t>
  </si>
  <si>
    <t>="""Dreweatts"",""TFAAG"",""75012"",""1"",""14601"",""3"",""5730000"""</t>
  </si>
  <si>
    <t>=NF($C90,"Lot No.")</t>
  </si>
  <si>
    <t>=NF($C90,"Lot Suffix")</t>
  </si>
  <si>
    <t>=NF($C90,"Receipt No.")</t>
  </si>
  <si>
    <t>=NF($C90,"Vendor No.")</t>
  </si>
  <si>
    <t>=NF($C90,"Vendor Name")</t>
  </si>
  <si>
    <t>=NF($C90,"Reserve Price")</t>
  </si>
  <si>
    <t>=NF($C90,"Reserve Status")</t>
  </si>
  <si>
    <t>=NF($C90,"Low Estimate")</t>
  </si>
  <si>
    <t>=NF($C90,"High Estimate")</t>
  </si>
  <si>
    <t>=NF($C90,"Hammer Price")</t>
  </si>
  <si>
    <t>=NF($C90,"UniqueID")</t>
  </si>
  <si>
    <t>=NF($C90,"Headline")</t>
  </si>
  <si>
    <t>=NL("First","Receipt Line","In Bond","UniqueID",$N90)</t>
  </si>
  <si>
    <t>=NL("First","Receipt Line","Bt per Case","UniqueID",$N90)</t>
  </si>
  <si>
    <t>=NL("First","Receipt Line","Bt Size (cl)","UniqueID",$N90)</t>
  </si>
  <si>
    <t>=NL("First","Receipt Line","No of Cases","UniqueID",$N90)</t>
  </si>
  <si>
    <t>=NL("First","Receipt Line","Excise Duty Value","UniqueID",$N90)</t>
  </si>
  <si>
    <t>=NL("First","Receipt Line","Wine Type","UniqueID",$N90)</t>
  </si>
  <si>
    <t>=NL("First","Receipt Line","EHD Product Code","UniqueID",$N90)</t>
  </si>
  <si>
    <t>=NL("First","Receipt Line","ABV","UniqueID",$N90)</t>
  </si>
  <si>
    <t>=NF($C90,"Year of book")</t>
  </si>
  <si>
    <t>="""Dreweatts"",""TFAAG"",""75012"",""1"",""14601"",""3"",""1690000"""</t>
  </si>
  <si>
    <t>=NF($C91,"Lot No.")</t>
  </si>
  <si>
    <t>=NF($C91,"Lot Suffix")</t>
  </si>
  <si>
    <t>=NF($C91,"Receipt No.")</t>
  </si>
  <si>
    <t>=NF($C91,"Vendor No.")</t>
  </si>
  <si>
    <t>=NF($C91,"Vendor Name")</t>
  </si>
  <si>
    <t>=NF($C91,"Reserve Price")</t>
  </si>
  <si>
    <t>=NF($C91,"Reserve Status")</t>
  </si>
  <si>
    <t>=NF($C91,"Low Estimate")</t>
  </si>
  <si>
    <t>=NF($C91,"High Estimate")</t>
  </si>
  <si>
    <t>=NF($C91,"Hammer Price")</t>
  </si>
  <si>
    <t>=NF($C91,"UniqueID")</t>
  </si>
  <si>
    <t>=NF($C91,"Headline")</t>
  </si>
  <si>
    <t>=NL("First","Receipt Line","In Bond","UniqueID",$N91)</t>
  </si>
  <si>
    <t>=NL("First","Receipt Line","Bt per Case","UniqueID",$N91)</t>
  </si>
  <si>
    <t>=NL("First","Receipt Line","Bt Size (cl)","UniqueID",$N91)</t>
  </si>
  <si>
    <t>=NL("First","Receipt Line","No of Cases","UniqueID",$N91)</t>
  </si>
  <si>
    <t>=NL("First","Receipt Line","Excise Duty Value","UniqueID",$N91)</t>
  </si>
  <si>
    <t>=NL("First","Receipt Line","Wine Type","UniqueID",$N91)</t>
  </si>
  <si>
    <t>=NL("First","Receipt Line","EHD Product Code","UniqueID",$N91)</t>
  </si>
  <si>
    <t>=NL("First","Receipt Line","ABV","UniqueID",$N91)</t>
  </si>
  <si>
    <t>=NF($C91,"Year of book")</t>
  </si>
  <si>
    <t>="""Dreweatts"",""TFAAG"",""75012"",""1"",""14601"",""3"",""2230000"""</t>
  </si>
  <si>
    <t>=NF($C92,"Lot No.")</t>
  </si>
  <si>
    <t>=NF($C92,"Lot Suffix")</t>
  </si>
  <si>
    <t>=NF($C92,"Receipt No.")</t>
  </si>
  <si>
    <t>=NF($C92,"Vendor No.")</t>
  </si>
  <si>
    <t>=NF($C92,"Vendor Name")</t>
  </si>
  <si>
    <t>=NF($C92,"Reserve Price")</t>
  </si>
  <si>
    <t>=NF($C92,"Reserve Status")</t>
  </si>
  <si>
    <t>=NF($C92,"Low Estimate")</t>
  </si>
  <si>
    <t>=NF($C92,"High Estimate")</t>
  </si>
  <si>
    <t>=NF($C92,"Hammer Price")</t>
  </si>
  <si>
    <t>=NF($C92,"UniqueID")</t>
  </si>
  <si>
    <t>=NF($C92,"Headline")</t>
  </si>
  <si>
    <t>=NL("First","Receipt Line","In Bond","UniqueID",$N92)</t>
  </si>
  <si>
    <t>=NL("First","Receipt Line","Bt per Case","UniqueID",$N92)</t>
  </si>
  <si>
    <t>=NL("First","Receipt Line","Bt Size (cl)","UniqueID",$N92)</t>
  </si>
  <si>
    <t>=NL("First","Receipt Line","No of Cases","UniqueID",$N92)</t>
  </si>
  <si>
    <t>=NL("First","Receipt Line","Excise Duty Value","UniqueID",$N92)</t>
  </si>
  <si>
    <t>=NL("First","Receipt Line","Wine Type","UniqueID",$N92)</t>
  </si>
  <si>
    <t>=NL("First","Receipt Line","EHD Product Code","UniqueID",$N92)</t>
  </si>
  <si>
    <t>=NL("First","Receipt Line","ABV","UniqueID",$N92)</t>
  </si>
  <si>
    <t>=NF($C92,"Year of book")</t>
  </si>
  <si>
    <t>="""Dreweatts"",""TFAAG"",""75012"",""1"",""14601"",""3"",""6910000"""</t>
  </si>
  <si>
    <t>=NF($C93,"Lot No.")</t>
  </si>
  <si>
    <t>=NF($C93,"Lot Suffix")</t>
  </si>
  <si>
    <t>=NF($C93,"Receipt No.")</t>
  </si>
  <si>
    <t>=NF($C93,"Vendor No.")</t>
  </si>
  <si>
    <t>=NF($C93,"Vendor Name")</t>
  </si>
  <si>
    <t>=NF($C93,"Reserve Price")</t>
  </si>
  <si>
    <t>=NF($C93,"Reserve Status")</t>
  </si>
  <si>
    <t>=NF($C93,"Low Estimate")</t>
  </si>
  <si>
    <t>=NF($C93,"High Estimate")</t>
  </si>
  <si>
    <t>=NF($C93,"Hammer Price")</t>
  </si>
  <si>
    <t>=NF($C93,"UniqueID")</t>
  </si>
  <si>
    <t>=NF($C93,"Headline")</t>
  </si>
  <si>
    <t>=NL("First","Receipt Line","In Bond","UniqueID",$N93)</t>
  </si>
  <si>
    <t>=NL("First","Receipt Line","Bt per Case","UniqueID",$N93)</t>
  </si>
  <si>
    <t>=NL("First","Receipt Line","Bt Size (cl)","UniqueID",$N93)</t>
  </si>
  <si>
    <t>=NL("First","Receipt Line","No of Cases","UniqueID",$N93)</t>
  </si>
  <si>
    <t>=NL("First","Receipt Line","Excise Duty Value","UniqueID",$N93)</t>
  </si>
  <si>
    <t>=NL("First","Receipt Line","Wine Type","UniqueID",$N93)</t>
  </si>
  <si>
    <t>=NL("First","Receipt Line","EHD Product Code","UniqueID",$N93)</t>
  </si>
  <si>
    <t>=NL("First","Receipt Line","ABV","UniqueID",$N93)</t>
  </si>
  <si>
    <t>=NF($C93,"Year of book")</t>
  </si>
  <si>
    <t>="""Dreweatts"",""TFAAG"",""75012"",""1"",""14601"",""3"",""6200000"""</t>
  </si>
  <si>
    <t>=NF($C94,"Lot No.")</t>
  </si>
  <si>
    <t>=NF($C94,"Lot Suffix")</t>
  </si>
  <si>
    <t>=NF($C94,"Receipt No.")</t>
  </si>
  <si>
    <t>=NF($C94,"Vendor No.")</t>
  </si>
  <si>
    <t>=NF($C94,"Vendor Name")</t>
  </si>
  <si>
    <t>=NF($C94,"Reserve Price")</t>
  </si>
  <si>
    <t>=NF($C94,"Reserve Status")</t>
  </si>
  <si>
    <t>=NF($C94,"Low Estimate")</t>
  </si>
  <si>
    <t>=NF($C94,"High Estimate")</t>
  </si>
  <si>
    <t>=NF($C94,"Hammer Price")</t>
  </si>
  <si>
    <t>=NF($C94,"UniqueID")</t>
  </si>
  <si>
    <t>=NF($C94,"Headline")</t>
  </si>
  <si>
    <t>=NL("First","Receipt Line","In Bond","UniqueID",$N94)</t>
  </si>
  <si>
    <t>=NL("First","Receipt Line","Bt per Case","UniqueID",$N94)</t>
  </si>
  <si>
    <t>=NL("First","Receipt Line","Bt Size (cl)","UniqueID",$N94)</t>
  </si>
  <si>
    <t>=NL("First","Receipt Line","No of Cases","UniqueID",$N94)</t>
  </si>
  <si>
    <t>=NL("First","Receipt Line","Excise Duty Value","UniqueID",$N94)</t>
  </si>
  <si>
    <t>=NL("First","Receipt Line","Wine Type","UniqueID",$N94)</t>
  </si>
  <si>
    <t>=NL("First","Receipt Line","EHD Product Code","UniqueID",$N94)</t>
  </si>
  <si>
    <t>=NL("First","Receipt Line","ABV","UniqueID",$N94)</t>
  </si>
  <si>
    <t>=NF($C94,"Year of book")</t>
  </si>
  <si>
    <t>="""Dreweatts"",""TFAAG"",""75012"",""1"",""14601"",""3"",""6920000"""</t>
  </si>
  <si>
    <t>=NF($C95,"Lot No.")</t>
  </si>
  <si>
    <t>=NF($C95,"Lot Suffix")</t>
  </si>
  <si>
    <t>=NF($C95,"Receipt No.")</t>
  </si>
  <si>
    <t>=NF($C95,"Vendor No.")</t>
  </si>
  <si>
    <t>=NF($C95,"Vendor Name")</t>
  </si>
  <si>
    <t>=NF($C95,"Reserve Price")</t>
  </si>
  <si>
    <t>=NF($C95,"Reserve Status")</t>
  </si>
  <si>
    <t>=NF($C95,"Low Estimate")</t>
  </si>
  <si>
    <t>=NF($C95,"High Estimate")</t>
  </si>
  <si>
    <t>=NF($C95,"Hammer Price")</t>
  </si>
  <si>
    <t>=NF($C95,"UniqueID")</t>
  </si>
  <si>
    <t>=NF($C95,"Headline")</t>
  </si>
  <si>
    <t>=NL("First","Receipt Line","In Bond","UniqueID",$N95)</t>
  </si>
  <si>
    <t>=NL("First","Receipt Line","Bt per Case","UniqueID",$N95)</t>
  </si>
  <si>
    <t>=NL("First","Receipt Line","Bt Size (cl)","UniqueID",$N95)</t>
  </si>
  <si>
    <t>=NL("First","Receipt Line","No of Cases","UniqueID",$N95)</t>
  </si>
  <si>
    <t>=NL("First","Receipt Line","Excise Duty Value","UniqueID",$N95)</t>
  </si>
  <si>
    <t>=NL("First","Receipt Line","Wine Type","UniqueID",$N95)</t>
  </si>
  <si>
    <t>=NL("First","Receipt Line","EHD Product Code","UniqueID",$N95)</t>
  </si>
  <si>
    <t>=NL("First","Receipt Line","ABV","UniqueID",$N95)</t>
  </si>
  <si>
    <t>=NF($C95,"Year of book")</t>
  </si>
  <si>
    <t>="""Dreweatts"",""TFAAG"",""75012"",""1"",""14601"",""3"",""3200000"""</t>
  </si>
  <si>
    <t>=NF($C96,"Lot No.")</t>
  </si>
  <si>
    <t>=NF($C96,"Lot Suffix")</t>
  </si>
  <si>
    <t>=NF($C96,"Receipt No.")</t>
  </si>
  <si>
    <t>=NF($C96,"Vendor No.")</t>
  </si>
  <si>
    <t>=NF($C96,"Vendor Name")</t>
  </si>
  <si>
    <t>=NF($C96,"Reserve Price")</t>
  </si>
  <si>
    <t>=NF($C96,"Reserve Status")</t>
  </si>
  <si>
    <t>=NF($C96,"Low Estimate")</t>
  </si>
  <si>
    <t>=NF($C96,"High Estimate")</t>
  </si>
  <si>
    <t>=NF($C96,"Hammer Price")</t>
  </si>
  <si>
    <t>=NF($C96,"UniqueID")</t>
  </si>
  <si>
    <t>=NF($C96,"Headline")</t>
  </si>
  <si>
    <t>=NL("First","Receipt Line","In Bond","UniqueID",$N96)</t>
  </si>
  <si>
    <t>=NL("First","Receipt Line","Bt per Case","UniqueID",$N96)</t>
  </si>
  <si>
    <t>=NL("First","Receipt Line","Bt Size (cl)","UniqueID",$N96)</t>
  </si>
  <si>
    <t>=NL("First","Receipt Line","No of Cases","UniqueID",$N96)</t>
  </si>
  <si>
    <t>=NL("First","Receipt Line","Excise Duty Value","UniqueID",$N96)</t>
  </si>
  <si>
    <t>=NL("First","Receipt Line","Wine Type","UniqueID",$N96)</t>
  </si>
  <si>
    <t>=NL("First","Receipt Line","EHD Product Code","UniqueID",$N96)</t>
  </si>
  <si>
    <t>=NL("First","Receipt Line","ABV","UniqueID",$N96)</t>
  </si>
  <si>
    <t>=NF($C96,"Year of book")</t>
  </si>
  <si>
    <t>="""Dreweatts"",""TFAAG"",""75012"",""1"",""14601"",""3"",""6340000"""</t>
  </si>
  <si>
    <t>=NF($C97,"Lot No.")</t>
  </si>
  <si>
    <t>=NF($C97,"Lot Suffix")</t>
  </si>
  <si>
    <t>=NF($C97,"Receipt No.")</t>
  </si>
  <si>
    <t>=NF($C97,"Vendor No.")</t>
  </si>
  <si>
    <t>=NF($C97,"Vendor Name")</t>
  </si>
  <si>
    <t>=NF($C97,"Reserve Price")</t>
  </si>
  <si>
    <t>=NF($C97,"Reserve Status")</t>
  </si>
  <si>
    <t>=NF($C97,"Low Estimate")</t>
  </si>
  <si>
    <t>=NF($C97,"High Estimate")</t>
  </si>
  <si>
    <t>=NF($C97,"Hammer Price")</t>
  </si>
  <si>
    <t>=NF($C97,"UniqueID")</t>
  </si>
  <si>
    <t>=NF($C97,"Headline")</t>
  </si>
  <si>
    <t>=NL("First","Receipt Line","In Bond","UniqueID",$N97)</t>
  </si>
  <si>
    <t>=NL("First","Receipt Line","Bt per Case","UniqueID",$N97)</t>
  </si>
  <si>
    <t>=NL("First","Receipt Line","Bt Size (cl)","UniqueID",$N97)</t>
  </si>
  <si>
    <t>=NL("First","Receipt Line","No of Cases","UniqueID",$N97)</t>
  </si>
  <si>
    <t>=NL("First","Receipt Line","Excise Duty Value","UniqueID",$N97)</t>
  </si>
  <si>
    <t>=NL("First","Receipt Line","Wine Type","UniqueID",$N97)</t>
  </si>
  <si>
    <t>=NL("First","Receipt Line","EHD Product Code","UniqueID",$N97)</t>
  </si>
  <si>
    <t>=NL("First","Receipt Line","ABV","UniqueID",$N97)</t>
  </si>
  <si>
    <t>=NF($C97,"Year of book")</t>
  </si>
  <si>
    <t>="""Dreweatts"",""TFAAG"",""75012"",""1"",""14601"",""3"",""2260000"""</t>
  </si>
  <si>
    <t>=NF($C98,"Lot No.")</t>
  </si>
  <si>
    <t>=NF($C98,"Lot Suffix")</t>
  </si>
  <si>
    <t>=NF($C98,"Receipt No.")</t>
  </si>
  <si>
    <t>=NF($C98,"Vendor No.")</t>
  </si>
  <si>
    <t>=NF($C98,"Vendor Name")</t>
  </si>
  <si>
    <t>=NF($C98,"Reserve Price")</t>
  </si>
  <si>
    <t>=NF($C98,"Reserve Status")</t>
  </si>
  <si>
    <t>=NF($C98,"Low Estimate")</t>
  </si>
  <si>
    <t>=NF($C98,"High Estimate")</t>
  </si>
  <si>
    <t>=NF($C98,"Hammer Price")</t>
  </si>
  <si>
    <t>=NF($C98,"UniqueID")</t>
  </si>
  <si>
    <t>=NF($C98,"Headline")</t>
  </si>
  <si>
    <t>=NL("First","Receipt Line","In Bond","UniqueID",$N98)</t>
  </si>
  <si>
    <t>=NL("First","Receipt Line","Bt per Case","UniqueID",$N98)</t>
  </si>
  <si>
    <t>=NL("First","Receipt Line","Bt Size (cl)","UniqueID",$N98)</t>
  </si>
  <si>
    <t>=NL("First","Receipt Line","No of Cases","UniqueID",$N98)</t>
  </si>
  <si>
    <t>=NL("First","Receipt Line","Excise Duty Value","UniqueID",$N98)</t>
  </si>
  <si>
    <t>=NL("First","Receipt Line","Wine Type","UniqueID",$N98)</t>
  </si>
  <si>
    <t>=NL("First","Receipt Line","EHD Product Code","UniqueID",$N98)</t>
  </si>
  <si>
    <t>=NL("First","Receipt Line","ABV","UniqueID",$N98)</t>
  </si>
  <si>
    <t>=NF($C98,"Year of book")</t>
  </si>
  <si>
    <t>="""Dreweatts"",""TFAAG"",""75012"",""1"",""14601"",""3"",""3710000"""</t>
  </si>
  <si>
    <t>=NF($C99,"Lot No.")</t>
  </si>
  <si>
    <t>=NF($C99,"Lot Suffix")</t>
  </si>
  <si>
    <t>=NF($C99,"Receipt No.")</t>
  </si>
  <si>
    <t>=NF($C99,"Vendor No.")</t>
  </si>
  <si>
    <t>=NF($C99,"Vendor Name")</t>
  </si>
  <si>
    <t>=NF($C99,"Reserve Price")</t>
  </si>
  <si>
    <t>=NF($C99,"Reserve Status")</t>
  </si>
  <si>
    <t>=NF($C99,"Low Estimate")</t>
  </si>
  <si>
    <t>=NF($C99,"High Estimate")</t>
  </si>
  <si>
    <t>=NF($C99,"Hammer Price")</t>
  </si>
  <si>
    <t>=NF($C99,"UniqueID")</t>
  </si>
  <si>
    <t>=NF($C99,"Headline")</t>
  </si>
  <si>
    <t>=NL("First","Receipt Line","In Bond","UniqueID",$N99)</t>
  </si>
  <si>
    <t>=NL("First","Receipt Line","Bt per Case","UniqueID",$N99)</t>
  </si>
  <si>
    <t>=NL("First","Receipt Line","Bt Size (cl)","UniqueID",$N99)</t>
  </si>
  <si>
    <t>=NL("First","Receipt Line","No of Cases","UniqueID",$N99)</t>
  </si>
  <si>
    <t>=NL("First","Receipt Line","Excise Duty Value","UniqueID",$N99)</t>
  </si>
  <si>
    <t>=NL("First","Receipt Line","Wine Type","UniqueID",$N99)</t>
  </si>
  <si>
    <t>=NL("First","Receipt Line","EHD Product Code","UniqueID",$N99)</t>
  </si>
  <si>
    <t>=NL("First","Receipt Line","ABV","UniqueID",$N99)</t>
  </si>
  <si>
    <t>=NF($C99,"Year of book")</t>
  </si>
  <si>
    <t>="""Dreweatts"",""TFAAG"",""75012"",""1"",""14601"",""3"",""3700000"""</t>
  </si>
  <si>
    <t>=NF($C100,"Lot No.")</t>
  </si>
  <si>
    <t>=NF($C100,"Lot Suffix")</t>
  </si>
  <si>
    <t>=NF($C100,"Receipt No.")</t>
  </si>
  <si>
    <t>=NF($C100,"Vendor No.")</t>
  </si>
  <si>
    <t>=NF($C100,"Vendor Name")</t>
  </si>
  <si>
    <t>=NF($C100,"Reserve Price")</t>
  </si>
  <si>
    <t>=NF($C100,"Reserve Status")</t>
  </si>
  <si>
    <t>=NF($C100,"Low Estimate")</t>
  </si>
  <si>
    <t>=NF($C100,"High Estimate")</t>
  </si>
  <si>
    <t>=NF($C100,"Hammer Price")</t>
  </si>
  <si>
    <t>=NF($C100,"UniqueID")</t>
  </si>
  <si>
    <t>=NF($C100,"Headline")</t>
  </si>
  <si>
    <t>=NL("First","Receipt Line","In Bond","UniqueID",$N100)</t>
  </si>
  <si>
    <t>=NL("First","Receipt Line","Bt per Case","UniqueID",$N100)</t>
  </si>
  <si>
    <t>=NL("First","Receipt Line","Bt Size (cl)","UniqueID",$N100)</t>
  </si>
  <si>
    <t>=NL("First","Receipt Line","No of Cases","UniqueID",$N100)</t>
  </si>
  <si>
    <t>=NL("First","Receipt Line","Excise Duty Value","UniqueID",$N100)</t>
  </si>
  <si>
    <t>=NL("First","Receipt Line","Wine Type","UniqueID",$N100)</t>
  </si>
  <si>
    <t>=NL("First","Receipt Line","EHD Product Code","UniqueID",$N100)</t>
  </si>
  <si>
    <t>=NL("First","Receipt Line","ABV","UniqueID",$N100)</t>
  </si>
  <si>
    <t>=NF($C100,"Year of book")</t>
  </si>
  <si>
    <t>="""Dreweatts"",""TFAAG"",""75012"",""1"",""14601"",""3"",""6370000"""</t>
  </si>
  <si>
    <t>=NF($C101,"Lot No.")</t>
  </si>
  <si>
    <t>=NF($C101,"Lot Suffix")</t>
  </si>
  <si>
    <t>=NF($C101,"Receipt No.")</t>
  </si>
  <si>
    <t>=NF($C101,"Vendor No.")</t>
  </si>
  <si>
    <t>=NF($C101,"Vendor Name")</t>
  </si>
  <si>
    <t>=NF($C101,"Reserve Price")</t>
  </si>
  <si>
    <t>=NF($C101,"Reserve Status")</t>
  </si>
  <si>
    <t>=NF($C101,"Low Estimate")</t>
  </si>
  <si>
    <t>=NF($C101,"High Estimate")</t>
  </si>
  <si>
    <t>=NF($C101,"Hammer Price")</t>
  </si>
  <si>
    <t>=NF($C101,"UniqueID")</t>
  </si>
  <si>
    <t>=NF($C101,"Headline")</t>
  </si>
  <si>
    <t>=NL("First","Receipt Line","In Bond","UniqueID",$N101)</t>
  </si>
  <si>
    <t>=NL("First","Receipt Line","Bt per Case","UniqueID",$N101)</t>
  </si>
  <si>
    <t>=NL("First","Receipt Line","Bt Size (cl)","UniqueID",$N101)</t>
  </si>
  <si>
    <t>=NL("First","Receipt Line","No of Cases","UniqueID",$N101)</t>
  </si>
  <si>
    <t>=NL("First","Receipt Line","Excise Duty Value","UniqueID",$N101)</t>
  </si>
  <si>
    <t>=NL("First","Receipt Line","Wine Type","UniqueID",$N101)</t>
  </si>
  <si>
    <t>=NL("First","Receipt Line","EHD Product Code","UniqueID",$N101)</t>
  </si>
  <si>
    <t>=NL("First","Receipt Line","ABV","UniqueID",$N101)</t>
  </si>
  <si>
    <t>=NF($C101,"Year of book")</t>
  </si>
  <si>
    <t>="""Dreweatts"",""TFAAG"",""75012"",""1"",""14601"",""3"",""6450000"""</t>
  </si>
  <si>
    <t>=NF($C102,"Lot No.")</t>
  </si>
  <si>
    <t>=NF($C102,"Lot Suffix")</t>
  </si>
  <si>
    <t>=NF($C102,"Receipt No.")</t>
  </si>
  <si>
    <t>=NF($C102,"Vendor No.")</t>
  </si>
  <si>
    <t>=NF($C102,"Vendor Name")</t>
  </si>
  <si>
    <t>=NF($C102,"Reserve Price")</t>
  </si>
  <si>
    <t>=NF($C102,"Reserve Status")</t>
  </si>
  <si>
    <t>=NF($C102,"Low Estimate")</t>
  </si>
  <si>
    <t>=NF($C102,"High Estimate")</t>
  </si>
  <si>
    <t>=NF($C102,"Hammer Price")</t>
  </si>
  <si>
    <t>=NF($C102,"UniqueID")</t>
  </si>
  <si>
    <t>=NF($C102,"Headline")</t>
  </si>
  <si>
    <t>=NL("First","Receipt Line","In Bond","UniqueID",$N102)</t>
  </si>
  <si>
    <t>=NL("First","Receipt Line","Bt per Case","UniqueID",$N102)</t>
  </si>
  <si>
    <t>=NL("First","Receipt Line","Bt Size (cl)","UniqueID",$N102)</t>
  </si>
  <si>
    <t>=NL("First","Receipt Line","No of Cases","UniqueID",$N102)</t>
  </si>
  <si>
    <t>=NL("First","Receipt Line","Excise Duty Value","UniqueID",$N102)</t>
  </si>
  <si>
    <t>=NL("First","Receipt Line","Wine Type","UniqueID",$N102)</t>
  </si>
  <si>
    <t>=NL("First","Receipt Line","EHD Product Code","UniqueID",$N102)</t>
  </si>
  <si>
    <t>=NL("First","Receipt Line","ABV","UniqueID",$N102)</t>
  </si>
  <si>
    <t>=NF($C102,"Year of book")</t>
  </si>
  <si>
    <t>="""Dreweatts"",""TFAAG"",""75012"",""1"",""14601"",""3"",""6480000"""</t>
  </si>
  <si>
    <t>=NF($C103,"Lot No.")</t>
  </si>
  <si>
    <t>=NF($C103,"Lot Suffix")</t>
  </si>
  <si>
    <t>=NF($C103,"Receipt No.")</t>
  </si>
  <si>
    <t>=NF($C103,"Vendor No.")</t>
  </si>
  <si>
    <t>=NF($C103,"Vendor Name")</t>
  </si>
  <si>
    <t>=NF($C103,"Reserve Price")</t>
  </si>
  <si>
    <t>=NF($C103,"Reserve Status")</t>
  </si>
  <si>
    <t>=NF($C103,"Low Estimate")</t>
  </si>
  <si>
    <t>=NF($C103,"High Estimate")</t>
  </si>
  <si>
    <t>=NF($C103,"Hammer Price")</t>
  </si>
  <si>
    <t>=NF($C103,"UniqueID")</t>
  </si>
  <si>
    <t>=NF($C103,"Headline")</t>
  </si>
  <si>
    <t>=NL("First","Receipt Line","In Bond","UniqueID",$N103)</t>
  </si>
  <si>
    <t>=NL("First","Receipt Line","Bt per Case","UniqueID",$N103)</t>
  </si>
  <si>
    <t>=NL("First","Receipt Line","Bt Size (cl)","UniqueID",$N103)</t>
  </si>
  <si>
    <t>=NL("First","Receipt Line","No of Cases","UniqueID",$N103)</t>
  </si>
  <si>
    <t>=NL("First","Receipt Line","Excise Duty Value","UniqueID",$N103)</t>
  </si>
  <si>
    <t>=NL("First","Receipt Line","Wine Type","UniqueID",$N103)</t>
  </si>
  <si>
    <t>=NL("First","Receipt Line","EHD Product Code","UniqueID",$N103)</t>
  </si>
  <si>
    <t>=NL("First","Receipt Line","ABV","UniqueID",$N103)</t>
  </si>
  <si>
    <t>=NF($C103,"Year of book")</t>
  </si>
  <si>
    <t>="""Dreweatts"",""TFAAG"",""75012"",""1"",""14601"",""3"",""6440000"""</t>
  </si>
  <si>
    <t>=NF($C104,"Lot No.")</t>
  </si>
  <si>
    <t>=NF($C104,"Lot Suffix")</t>
  </si>
  <si>
    <t>=NF($C104,"Receipt No.")</t>
  </si>
  <si>
    <t>=NF($C104,"Vendor No.")</t>
  </si>
  <si>
    <t>=NF($C104,"Vendor Name")</t>
  </si>
  <si>
    <t>=NF($C104,"Reserve Price")</t>
  </si>
  <si>
    <t>=NF($C104,"Reserve Status")</t>
  </si>
  <si>
    <t>=NF($C104,"Low Estimate")</t>
  </si>
  <si>
    <t>=NF($C104,"High Estimate")</t>
  </si>
  <si>
    <t>=NF($C104,"Hammer Price")</t>
  </si>
  <si>
    <t>=NF($C104,"UniqueID")</t>
  </si>
  <si>
    <t>=NF($C104,"Headline")</t>
  </si>
  <si>
    <t>=NL("First","Receipt Line","In Bond","UniqueID",$N104)</t>
  </si>
  <si>
    <t>=NL("First","Receipt Line","Bt per Case","UniqueID",$N104)</t>
  </si>
  <si>
    <t>=NL("First","Receipt Line","Bt Size (cl)","UniqueID",$N104)</t>
  </si>
  <si>
    <t>=NL("First","Receipt Line","No of Cases","UniqueID",$N104)</t>
  </si>
  <si>
    <t>=NL("First","Receipt Line","Excise Duty Value","UniqueID",$N104)</t>
  </si>
  <si>
    <t>=NL("First","Receipt Line","Wine Type","UniqueID",$N104)</t>
  </si>
  <si>
    <t>=NL("First","Receipt Line","EHD Product Code","UniqueID",$N104)</t>
  </si>
  <si>
    <t>=NL("First","Receipt Line","ABV","UniqueID",$N104)</t>
  </si>
  <si>
    <t>=NF($C104,"Year of book")</t>
  </si>
  <si>
    <t>="""Dreweatts"",""TFAAG"",""75012"",""1"",""14601"",""3"",""6470000"""</t>
  </si>
  <si>
    <t>=NF($C105,"Lot No.")</t>
  </si>
  <si>
    <t>=NF($C105,"Lot Suffix")</t>
  </si>
  <si>
    <t>=NF($C105,"Receipt No.")</t>
  </si>
  <si>
    <t>=NF($C105,"Vendor No.")</t>
  </si>
  <si>
    <t>=NF($C105,"Vendor Name")</t>
  </si>
  <si>
    <t>=NF($C105,"Reserve Price")</t>
  </si>
  <si>
    <t>=NF($C105,"Reserve Status")</t>
  </si>
  <si>
    <t>=NF($C105,"Low Estimate")</t>
  </si>
  <si>
    <t>=NF($C105,"High Estimate")</t>
  </si>
  <si>
    <t>=NF($C105,"Hammer Price")</t>
  </si>
  <si>
    <t>=NF($C105,"UniqueID")</t>
  </si>
  <si>
    <t>=NF($C105,"Headline")</t>
  </si>
  <si>
    <t>=NL("First","Receipt Line","In Bond","UniqueID",$N105)</t>
  </si>
  <si>
    <t>=NL("First","Receipt Line","Bt per Case","UniqueID",$N105)</t>
  </si>
  <si>
    <t>=NL("First","Receipt Line","Bt Size (cl)","UniqueID",$N105)</t>
  </si>
  <si>
    <t>=NL("First","Receipt Line","No of Cases","UniqueID",$N105)</t>
  </si>
  <si>
    <t>=NL("First","Receipt Line","Excise Duty Value","UniqueID",$N105)</t>
  </si>
  <si>
    <t>=NL("First","Receipt Line","Wine Type","UniqueID",$N105)</t>
  </si>
  <si>
    <t>=NL("First","Receipt Line","EHD Product Code","UniqueID",$N105)</t>
  </si>
  <si>
    <t>=NL("First","Receipt Line","ABV","UniqueID",$N105)</t>
  </si>
  <si>
    <t>=NF($C105,"Year of book")</t>
  </si>
  <si>
    <t>="""Dreweatts"",""TFAAG"",""75012"",""1"",""14601"",""3"",""6400000"""</t>
  </si>
  <si>
    <t>=NF($C106,"Lot No.")</t>
  </si>
  <si>
    <t>=NF($C106,"Lot Suffix")</t>
  </si>
  <si>
    <t>=NF($C106,"Receipt No.")</t>
  </si>
  <si>
    <t>=NF($C106,"Vendor No.")</t>
  </si>
  <si>
    <t>=NF($C106,"Vendor Name")</t>
  </si>
  <si>
    <t>=NF($C106,"Reserve Price")</t>
  </si>
  <si>
    <t>=NF($C106,"Reserve Status")</t>
  </si>
  <si>
    <t>=NF($C106,"Low Estimate")</t>
  </si>
  <si>
    <t>=NF($C106,"High Estimate")</t>
  </si>
  <si>
    <t>=NF($C106,"Hammer Price")</t>
  </si>
  <si>
    <t>=NF($C106,"UniqueID")</t>
  </si>
  <si>
    <t>=NF($C106,"Headline")</t>
  </si>
  <si>
    <t>=NL("First","Receipt Line","In Bond","UniqueID",$N106)</t>
  </si>
  <si>
    <t>=NL("First","Receipt Line","Bt per Case","UniqueID",$N106)</t>
  </si>
  <si>
    <t>=NL("First","Receipt Line","Bt Size (cl)","UniqueID",$N106)</t>
  </si>
  <si>
    <t>=NL("First","Receipt Line","No of Cases","UniqueID",$N106)</t>
  </si>
  <si>
    <t>=NL("First","Receipt Line","Excise Duty Value","UniqueID",$N106)</t>
  </si>
  <si>
    <t>=NL("First","Receipt Line","Wine Type","UniqueID",$N106)</t>
  </si>
  <si>
    <t>=NL("First","Receipt Line","EHD Product Code","UniqueID",$N106)</t>
  </si>
  <si>
    <t>=NL("First","Receipt Line","ABV","UniqueID",$N106)</t>
  </si>
  <si>
    <t>=NF($C106,"Year of book")</t>
  </si>
  <si>
    <t>="""Dreweatts"",""TFAAG"",""75012"",""1"",""14601"",""3"",""3720000"""</t>
  </si>
  <si>
    <t>=NF($C107,"Lot No.")</t>
  </si>
  <si>
    <t>=NF($C107,"Lot Suffix")</t>
  </si>
  <si>
    <t>=NF($C107,"Receipt No.")</t>
  </si>
  <si>
    <t>=NF($C107,"Vendor No.")</t>
  </si>
  <si>
    <t>=NF($C107,"Vendor Name")</t>
  </si>
  <si>
    <t>=NF($C107,"Reserve Price")</t>
  </si>
  <si>
    <t>=NF($C107,"Reserve Status")</t>
  </si>
  <si>
    <t>=NF($C107,"Low Estimate")</t>
  </si>
  <si>
    <t>=NF($C107,"High Estimate")</t>
  </si>
  <si>
    <t>=NF($C107,"Hammer Price")</t>
  </si>
  <si>
    <t>=NF($C107,"UniqueID")</t>
  </si>
  <si>
    <t>=NF($C107,"Headline")</t>
  </si>
  <si>
    <t>=NL("First","Receipt Line","In Bond","UniqueID",$N107)</t>
  </si>
  <si>
    <t>=NL("First","Receipt Line","Bt per Case","UniqueID",$N107)</t>
  </si>
  <si>
    <t>=NL("First","Receipt Line","Bt Size (cl)","UniqueID",$N107)</t>
  </si>
  <si>
    <t>=NL("First","Receipt Line","No of Cases","UniqueID",$N107)</t>
  </si>
  <si>
    <t>=NL("First","Receipt Line","Excise Duty Value","UniqueID",$N107)</t>
  </si>
  <si>
    <t>=NL("First","Receipt Line","Wine Type","UniqueID",$N107)</t>
  </si>
  <si>
    <t>=NL("First","Receipt Line","EHD Product Code","UniqueID",$N107)</t>
  </si>
  <si>
    <t>=NL("First","Receipt Line","ABV","UniqueID",$N107)</t>
  </si>
  <si>
    <t>=NF($C107,"Year of book")</t>
  </si>
  <si>
    <t>="""Dreweatts"",""TFAAG"",""75012"",""1"",""14601"",""3"",""6390000"""</t>
  </si>
  <si>
    <t>=NF($C108,"Lot No.")</t>
  </si>
  <si>
    <t>=NF($C108,"Lot Suffix")</t>
  </si>
  <si>
    <t>=NF($C108,"Receipt No.")</t>
  </si>
  <si>
    <t>=NF($C108,"Vendor No.")</t>
  </si>
  <si>
    <t>=NF($C108,"Vendor Name")</t>
  </si>
  <si>
    <t>=NF($C108,"Reserve Price")</t>
  </si>
  <si>
    <t>=NF($C108,"Reserve Status")</t>
  </si>
  <si>
    <t>=NF($C108,"Low Estimate")</t>
  </si>
  <si>
    <t>=NF($C108,"High Estimate")</t>
  </si>
  <si>
    <t>=NF($C108,"Hammer Price")</t>
  </si>
  <si>
    <t>=NF($C108,"UniqueID")</t>
  </si>
  <si>
    <t>=NF($C108,"Headline")</t>
  </si>
  <si>
    <t>=NL("First","Receipt Line","In Bond","UniqueID",$N108)</t>
  </si>
  <si>
    <t>=NL("First","Receipt Line","Bt per Case","UniqueID",$N108)</t>
  </si>
  <si>
    <t>=NL("First","Receipt Line","Bt Size (cl)","UniqueID",$N108)</t>
  </si>
  <si>
    <t>=NL("First","Receipt Line","No of Cases","UniqueID",$N108)</t>
  </si>
  <si>
    <t>=NL("First","Receipt Line","Excise Duty Value","UniqueID",$N108)</t>
  </si>
  <si>
    <t>=NL("First","Receipt Line","Wine Type","UniqueID",$N108)</t>
  </si>
  <si>
    <t>=NL("First","Receipt Line","EHD Product Code","UniqueID",$N108)</t>
  </si>
  <si>
    <t>=NL("First","Receipt Line","ABV","UniqueID",$N108)</t>
  </si>
  <si>
    <t>=NF($C108,"Year of book")</t>
  </si>
  <si>
    <t>="""Dreweatts"",""TFAAG"",""75012"",""1"",""14601"",""3"",""6490000"""</t>
  </si>
  <si>
    <t>=NF($C109,"Lot No.")</t>
  </si>
  <si>
    <t>=NF($C109,"Lot Suffix")</t>
  </si>
  <si>
    <t>=NF($C109,"Receipt No.")</t>
  </si>
  <si>
    <t>=NF($C109,"Vendor No.")</t>
  </si>
  <si>
    <t>=NF($C109,"Vendor Name")</t>
  </si>
  <si>
    <t>=NF($C109,"Reserve Price")</t>
  </si>
  <si>
    <t>=NF($C109,"Reserve Status")</t>
  </si>
  <si>
    <t>=NF($C109,"Low Estimate")</t>
  </si>
  <si>
    <t>=NF($C109,"High Estimate")</t>
  </si>
  <si>
    <t>=NF($C109,"Hammer Price")</t>
  </si>
  <si>
    <t>=NF($C109,"UniqueID")</t>
  </si>
  <si>
    <t>=NF($C109,"Headline")</t>
  </si>
  <si>
    <t>=NL("First","Receipt Line","In Bond","UniqueID",$N109)</t>
  </si>
  <si>
    <t>=NL("First","Receipt Line","Bt per Case","UniqueID",$N109)</t>
  </si>
  <si>
    <t>=NL("First","Receipt Line","Bt Size (cl)","UniqueID",$N109)</t>
  </si>
  <si>
    <t>=NL("First","Receipt Line","No of Cases","UniqueID",$N109)</t>
  </si>
  <si>
    <t>=NL("First","Receipt Line","Excise Duty Value","UniqueID",$N109)</t>
  </si>
  <si>
    <t>=NL("First","Receipt Line","Wine Type","UniqueID",$N109)</t>
  </si>
  <si>
    <t>=NL("First","Receipt Line","EHD Product Code","UniqueID",$N109)</t>
  </si>
  <si>
    <t>=NL("First","Receipt Line","ABV","UniqueID",$N109)</t>
  </si>
  <si>
    <t>=NF($C109,"Year of book")</t>
  </si>
  <si>
    <t>="""Dreweatts"",""TFAAG"",""75012"",""1"",""14601"",""3"",""6380000"""</t>
  </si>
  <si>
    <t>=NF($C110,"Lot No.")</t>
  </si>
  <si>
    <t>=NF($C110,"Lot Suffix")</t>
  </si>
  <si>
    <t>=NF($C110,"Receipt No.")</t>
  </si>
  <si>
    <t>=NF($C110,"Vendor No.")</t>
  </si>
  <si>
    <t>=NF($C110,"Vendor Name")</t>
  </si>
  <si>
    <t>=NF($C110,"Reserve Price")</t>
  </si>
  <si>
    <t>=NF($C110,"Reserve Status")</t>
  </si>
  <si>
    <t>=NF($C110,"Low Estimate")</t>
  </si>
  <si>
    <t>=NF($C110,"High Estimate")</t>
  </si>
  <si>
    <t>=NF($C110,"Hammer Price")</t>
  </si>
  <si>
    <t>=NF($C110,"UniqueID")</t>
  </si>
  <si>
    <t>=NF($C110,"Headline")</t>
  </si>
  <si>
    <t>=NL("First","Receipt Line","In Bond","UniqueID",$N110)</t>
  </si>
  <si>
    <t>=NL("First","Receipt Line","Bt per Case","UniqueID",$N110)</t>
  </si>
  <si>
    <t>=NL("First","Receipt Line","Bt Size (cl)","UniqueID",$N110)</t>
  </si>
  <si>
    <t>=NL("First","Receipt Line","No of Cases","UniqueID",$N110)</t>
  </si>
  <si>
    <t>=NL("First","Receipt Line","Excise Duty Value","UniqueID",$N110)</t>
  </si>
  <si>
    <t>=NL("First","Receipt Line","Wine Type","UniqueID",$N110)</t>
  </si>
  <si>
    <t>=NL("First","Receipt Line","EHD Product Code","UniqueID",$N110)</t>
  </si>
  <si>
    <t>=NL("First","Receipt Line","ABV","UniqueID",$N110)</t>
  </si>
  <si>
    <t>=NF($C110,"Year of book")</t>
  </si>
  <si>
    <t>="""Dreweatts"",""TFAAG"",""75012"",""1"",""14601"",""3"",""6420000"""</t>
  </si>
  <si>
    <t>=NF($C111,"Lot No.")</t>
  </si>
  <si>
    <t>=NF($C111,"Lot Suffix")</t>
  </si>
  <si>
    <t>=NF($C111,"Receipt No.")</t>
  </si>
  <si>
    <t>=NF($C111,"Vendor No.")</t>
  </si>
  <si>
    <t>=NF($C111,"Vendor Name")</t>
  </si>
  <si>
    <t>=NF($C111,"Reserve Price")</t>
  </si>
  <si>
    <t>=NF($C111,"Reserve Status")</t>
  </si>
  <si>
    <t>=NF($C111,"Low Estimate")</t>
  </si>
  <si>
    <t>=NF($C111,"High Estimate")</t>
  </si>
  <si>
    <t>=NF($C111,"Hammer Price")</t>
  </si>
  <si>
    <t>=NF($C111,"UniqueID")</t>
  </si>
  <si>
    <t>=NF($C111,"Headline")</t>
  </si>
  <si>
    <t>=NL("First","Receipt Line","In Bond","UniqueID",$N111)</t>
  </si>
  <si>
    <t>=NL("First","Receipt Line","Bt per Case","UniqueID",$N111)</t>
  </si>
  <si>
    <t>=NL("First","Receipt Line","Bt Size (cl)","UniqueID",$N111)</t>
  </si>
  <si>
    <t>=NL("First","Receipt Line","No of Cases","UniqueID",$N111)</t>
  </si>
  <si>
    <t>=NL("First","Receipt Line","Excise Duty Value","UniqueID",$N111)</t>
  </si>
  <si>
    <t>=NL("First","Receipt Line","Wine Type","UniqueID",$N111)</t>
  </si>
  <si>
    <t>=NL("First","Receipt Line","EHD Product Code","UniqueID",$N111)</t>
  </si>
  <si>
    <t>=NL("First","Receipt Line","ABV","UniqueID",$N111)</t>
  </si>
  <si>
    <t>=NF($C111,"Year of book")</t>
  </si>
  <si>
    <t>="""Dreweatts"",""TFAAG"",""75012"",""1"",""14601"",""3"",""6430000"""</t>
  </si>
  <si>
    <t>=NF($C112,"Lot No.")</t>
  </si>
  <si>
    <t>=NF($C112,"Lot Suffix")</t>
  </si>
  <si>
    <t>=NF($C112,"Receipt No.")</t>
  </si>
  <si>
    <t>=NF($C112,"Vendor No.")</t>
  </si>
  <si>
    <t>=NF($C112,"Vendor Name")</t>
  </si>
  <si>
    <t>=NF($C112,"Reserve Price")</t>
  </si>
  <si>
    <t>=NF($C112,"Reserve Status")</t>
  </si>
  <si>
    <t>=NF($C112,"Low Estimate")</t>
  </si>
  <si>
    <t>=NF($C112,"High Estimate")</t>
  </si>
  <si>
    <t>=NF($C112,"Hammer Price")</t>
  </si>
  <si>
    <t>=NF($C112,"UniqueID")</t>
  </si>
  <si>
    <t>=NF($C112,"Headline")</t>
  </si>
  <si>
    <t>=NL("First","Receipt Line","In Bond","UniqueID",$N112)</t>
  </si>
  <si>
    <t>=NL("First","Receipt Line","Bt per Case","UniqueID",$N112)</t>
  </si>
  <si>
    <t>=NL("First","Receipt Line","Bt Size (cl)","UniqueID",$N112)</t>
  </si>
  <si>
    <t>=NL("First","Receipt Line","No of Cases","UniqueID",$N112)</t>
  </si>
  <si>
    <t>=NL("First","Receipt Line","Excise Duty Value","UniqueID",$N112)</t>
  </si>
  <si>
    <t>=NL("First","Receipt Line","Wine Type","UniqueID",$N112)</t>
  </si>
  <si>
    <t>=NL("First","Receipt Line","EHD Product Code","UniqueID",$N112)</t>
  </si>
  <si>
    <t>=NL("First","Receipt Line","ABV","UniqueID",$N112)</t>
  </si>
  <si>
    <t>=NF($C112,"Year of book")</t>
  </si>
  <si>
    <t>="""Dreweatts"",""TFAAG"",""75012"",""1"",""14601"",""3"",""6460000"""</t>
  </si>
  <si>
    <t>=NF($C113,"Lot No.")</t>
  </si>
  <si>
    <t>=NF($C113,"Lot Suffix")</t>
  </si>
  <si>
    <t>=NF($C113,"Receipt No.")</t>
  </si>
  <si>
    <t>=NF($C113,"Vendor No.")</t>
  </si>
  <si>
    <t>=NF($C113,"Vendor Name")</t>
  </si>
  <si>
    <t>=NF($C113,"Reserve Price")</t>
  </si>
  <si>
    <t>=NF($C113,"Reserve Status")</t>
  </si>
  <si>
    <t>=NF($C113,"Low Estimate")</t>
  </si>
  <si>
    <t>=NF($C113,"High Estimate")</t>
  </si>
  <si>
    <t>=NF($C113,"Hammer Price")</t>
  </si>
  <si>
    <t>=NF($C113,"UniqueID")</t>
  </si>
  <si>
    <t>=NF($C113,"Headline")</t>
  </si>
  <si>
    <t>=NL("First","Receipt Line","In Bond","UniqueID",$N113)</t>
  </si>
  <si>
    <t>=NL("First","Receipt Line","Bt per Case","UniqueID",$N113)</t>
  </si>
  <si>
    <t>=NL("First","Receipt Line","Bt Size (cl)","UniqueID",$N113)</t>
  </si>
  <si>
    <t>=NL("First","Receipt Line","No of Cases","UniqueID",$N113)</t>
  </si>
  <si>
    <t>=NL("First","Receipt Line","Excise Duty Value","UniqueID",$N113)</t>
  </si>
  <si>
    <t>=NL("First","Receipt Line","Wine Type","UniqueID",$N113)</t>
  </si>
  <si>
    <t>=NL("First","Receipt Line","EHD Product Code","UniqueID",$N113)</t>
  </si>
  <si>
    <t>=NL("First","Receipt Line","ABV","UniqueID",$N113)</t>
  </si>
  <si>
    <t>=NF($C113,"Year of book")</t>
  </si>
  <si>
    <t>="""Dreweatts"",""TFAAG"",""75012"",""1"",""14601"",""3"",""6410000"""</t>
  </si>
  <si>
    <t>=NF($C114,"Lot No.")</t>
  </si>
  <si>
    <t>=NF($C114,"Lot Suffix")</t>
  </si>
  <si>
    <t>=NF($C114,"Receipt No.")</t>
  </si>
  <si>
    <t>=NF($C114,"Vendor No.")</t>
  </si>
  <si>
    <t>=NF($C114,"Vendor Name")</t>
  </si>
  <si>
    <t>=NF($C114,"Reserve Price")</t>
  </si>
  <si>
    <t>=NF($C114,"Reserve Status")</t>
  </si>
  <si>
    <t>=NF($C114,"Low Estimate")</t>
  </si>
  <si>
    <t>=NF($C114,"High Estimate")</t>
  </si>
  <si>
    <t>=NF($C114,"Hammer Price")</t>
  </si>
  <si>
    <t>=NF($C114,"UniqueID")</t>
  </si>
  <si>
    <t>=NF($C114,"Headline")</t>
  </si>
  <si>
    <t>=NL("First","Receipt Line","In Bond","UniqueID",$N114)</t>
  </si>
  <si>
    <t>=NL("First","Receipt Line","Bt per Case","UniqueID",$N114)</t>
  </si>
  <si>
    <t>=NL("First","Receipt Line","Bt Size (cl)","UniqueID",$N114)</t>
  </si>
  <si>
    <t>=NL("First","Receipt Line","No of Cases","UniqueID",$N114)</t>
  </si>
  <si>
    <t>=NL("First","Receipt Line","Excise Duty Value","UniqueID",$N114)</t>
  </si>
  <si>
    <t>=NL("First","Receipt Line","Wine Type","UniqueID",$N114)</t>
  </si>
  <si>
    <t>=NL("First","Receipt Line","EHD Product Code","UniqueID",$N114)</t>
  </si>
  <si>
    <t>=NL("First","Receipt Line","ABV","UniqueID",$N114)</t>
  </si>
  <si>
    <t>=NF($C114,"Year of book")</t>
  </si>
  <si>
    <t>="""Dreweatts"",""TFAAG"",""75012"",""1"",""14601"",""3"",""6580000"""</t>
  </si>
  <si>
    <t>=NF($C115,"Lot No.")</t>
  </si>
  <si>
    <t>=NF($C115,"Lot Suffix")</t>
  </si>
  <si>
    <t>=NF($C115,"Receipt No.")</t>
  </si>
  <si>
    <t>=NF($C115,"Vendor No.")</t>
  </si>
  <si>
    <t>=NF($C115,"Vendor Name")</t>
  </si>
  <si>
    <t>=NF($C115,"Reserve Price")</t>
  </si>
  <si>
    <t>=NF($C115,"Reserve Status")</t>
  </si>
  <si>
    <t>=NF($C115,"Low Estimate")</t>
  </si>
  <si>
    <t>=NF($C115,"High Estimate")</t>
  </si>
  <si>
    <t>=NF($C115,"Hammer Price")</t>
  </si>
  <si>
    <t>=NF($C115,"UniqueID")</t>
  </si>
  <si>
    <t>=NF($C115,"Headline")</t>
  </si>
  <si>
    <t>=NL("First","Receipt Line","In Bond","UniqueID",$N115)</t>
  </si>
  <si>
    <t>=NL("First","Receipt Line","Bt per Case","UniqueID",$N115)</t>
  </si>
  <si>
    <t>=NL("First","Receipt Line","Bt Size (cl)","UniqueID",$N115)</t>
  </si>
  <si>
    <t>=NL("First","Receipt Line","No of Cases","UniqueID",$N115)</t>
  </si>
  <si>
    <t>=NL("First","Receipt Line","Excise Duty Value","UniqueID",$N115)</t>
  </si>
  <si>
    <t>=NL("First","Receipt Line","Wine Type","UniqueID",$N115)</t>
  </si>
  <si>
    <t>=NL("First","Receipt Line","EHD Product Code","UniqueID",$N115)</t>
  </si>
  <si>
    <t>=NL("First","Receipt Line","ABV","UniqueID",$N115)</t>
  </si>
  <si>
    <t>=NF($C115,"Year of book")</t>
  </si>
  <si>
    <t>="""Dreweatts"",""TFAAG"",""75012"",""1"",""14601"",""3"",""6640000"""</t>
  </si>
  <si>
    <t>=NF($C116,"Lot No.")</t>
  </si>
  <si>
    <t>=NF($C116,"Lot Suffix")</t>
  </si>
  <si>
    <t>=NF($C116,"Receipt No.")</t>
  </si>
  <si>
    <t>=NF($C116,"Vendor No.")</t>
  </si>
  <si>
    <t>=NF($C116,"Vendor Name")</t>
  </si>
  <si>
    <t>=NF($C116,"Reserve Price")</t>
  </si>
  <si>
    <t>=NF($C116,"Reserve Status")</t>
  </si>
  <si>
    <t>=NF($C116,"Low Estimate")</t>
  </si>
  <si>
    <t>=NF($C116,"High Estimate")</t>
  </si>
  <si>
    <t>=NF($C116,"Hammer Price")</t>
  </si>
  <si>
    <t>=NF($C116,"UniqueID")</t>
  </si>
  <si>
    <t>=NF($C116,"Headline")</t>
  </si>
  <si>
    <t>=NL("First","Receipt Line","In Bond","UniqueID",$N116)</t>
  </si>
  <si>
    <t>=NL("First","Receipt Line","Bt per Case","UniqueID",$N116)</t>
  </si>
  <si>
    <t>=NL("First","Receipt Line","Bt Size (cl)","UniqueID",$N116)</t>
  </si>
  <si>
    <t>=NL("First","Receipt Line","No of Cases","UniqueID",$N116)</t>
  </si>
  <si>
    <t>=NL("First","Receipt Line","Excise Duty Value","UniqueID",$N116)</t>
  </si>
  <si>
    <t>=NL("First","Receipt Line","Wine Type","UniqueID",$N116)</t>
  </si>
  <si>
    <t>=NL("First","Receipt Line","EHD Product Code","UniqueID",$N116)</t>
  </si>
  <si>
    <t>=NL("First","Receipt Line","ABV","UniqueID",$N116)</t>
  </si>
  <si>
    <t>=NF($C116,"Year of book")</t>
  </si>
  <si>
    <t>="""Dreweatts"",""TFAAG"",""75012"",""1"",""14601"",""3"",""3180000"""</t>
  </si>
  <si>
    <t>=NF($C117,"Lot No.")</t>
  </si>
  <si>
    <t>=NF($C117,"Lot Suffix")</t>
  </si>
  <si>
    <t>=NF($C117,"Receipt No.")</t>
  </si>
  <si>
    <t>=NF($C117,"Vendor No.")</t>
  </si>
  <si>
    <t>=NF($C117,"Vendor Name")</t>
  </si>
  <si>
    <t>=NF($C117,"Reserve Price")</t>
  </si>
  <si>
    <t>=NF($C117,"Reserve Status")</t>
  </si>
  <si>
    <t>=NF($C117,"Low Estimate")</t>
  </si>
  <si>
    <t>=NF($C117,"High Estimate")</t>
  </si>
  <si>
    <t>=NF($C117,"Hammer Price")</t>
  </si>
  <si>
    <t>=NF($C117,"UniqueID")</t>
  </si>
  <si>
    <t>=NF($C117,"Headline")</t>
  </si>
  <si>
    <t>=NL("First","Receipt Line","In Bond","UniqueID",$N117)</t>
  </si>
  <si>
    <t>=NL("First","Receipt Line","Bt per Case","UniqueID",$N117)</t>
  </si>
  <si>
    <t>=NL("First","Receipt Line","Bt Size (cl)","UniqueID",$N117)</t>
  </si>
  <si>
    <t>=NL("First","Receipt Line","No of Cases","UniqueID",$N117)</t>
  </si>
  <si>
    <t>=NL("First","Receipt Line","Excise Duty Value","UniqueID",$N117)</t>
  </si>
  <si>
    <t>=NL("First","Receipt Line","Wine Type","UniqueID",$N117)</t>
  </si>
  <si>
    <t>=NL("First","Receipt Line","EHD Product Code","UniqueID",$N117)</t>
  </si>
  <si>
    <t>=NL("First","Receipt Line","ABV","UniqueID",$N117)</t>
  </si>
  <si>
    <t>=NF($C117,"Year of book")</t>
  </si>
  <si>
    <t>="""Dreweatts"",""TFAAG"",""75012"",""1"",""14601"",""3"",""6500000"""</t>
  </si>
  <si>
    <t>=NF($C118,"Lot No.")</t>
  </si>
  <si>
    <t>=NF($C118,"Lot Suffix")</t>
  </si>
  <si>
    <t>=NF($C118,"Receipt No.")</t>
  </si>
  <si>
    <t>=NF($C118,"Vendor No.")</t>
  </si>
  <si>
    <t>=NF($C118,"Vendor Name")</t>
  </si>
  <si>
    <t>=NF($C118,"Reserve Price")</t>
  </si>
  <si>
    <t>=NF($C118,"Reserve Status")</t>
  </si>
  <si>
    <t>=NF($C118,"Low Estimate")</t>
  </si>
  <si>
    <t>=NF($C118,"High Estimate")</t>
  </si>
  <si>
    <t>=NF($C118,"Hammer Price")</t>
  </si>
  <si>
    <t>=NF($C118,"UniqueID")</t>
  </si>
  <si>
    <t>=NF($C118,"Headline")</t>
  </si>
  <si>
    <t>=NL("First","Receipt Line","In Bond","UniqueID",$N118)</t>
  </si>
  <si>
    <t>=NL("First","Receipt Line","Bt per Case","UniqueID",$N118)</t>
  </si>
  <si>
    <t>=NL("First","Receipt Line","Bt Size (cl)","UniqueID",$N118)</t>
  </si>
  <si>
    <t>=NL("First","Receipt Line","No of Cases","UniqueID",$N118)</t>
  </si>
  <si>
    <t>=NL("First","Receipt Line","Excise Duty Value","UniqueID",$N118)</t>
  </si>
  <si>
    <t>=NL("First","Receipt Line","Wine Type","UniqueID",$N118)</t>
  </si>
  <si>
    <t>=NL("First","Receipt Line","EHD Product Code","UniqueID",$N118)</t>
  </si>
  <si>
    <t>=NL("First","Receipt Line","ABV","UniqueID",$N118)</t>
  </si>
  <si>
    <t>=NF($C118,"Year of book")</t>
  </si>
  <si>
    <t>="""Dreweatts"",""TFAAG"",""75012"",""1"",""14601"",""3"",""6550000"""</t>
  </si>
  <si>
    <t>=NF($C119,"Lot No.")</t>
  </si>
  <si>
    <t>=NF($C119,"Lot Suffix")</t>
  </si>
  <si>
    <t>=NF($C119,"Receipt No.")</t>
  </si>
  <si>
    <t>=NF($C119,"Vendor No.")</t>
  </si>
  <si>
    <t>=NF($C119,"Vendor Name")</t>
  </si>
  <si>
    <t>=NF($C119,"Reserve Price")</t>
  </si>
  <si>
    <t>=NF($C119,"Reserve Status")</t>
  </si>
  <si>
    <t>=NF($C119,"Low Estimate")</t>
  </si>
  <si>
    <t>=NF($C119,"High Estimate")</t>
  </si>
  <si>
    <t>=NF($C119,"Hammer Price")</t>
  </si>
  <si>
    <t>=NF($C119,"UniqueID")</t>
  </si>
  <si>
    <t>=NF($C119,"Headline")</t>
  </si>
  <si>
    <t>=NL("First","Receipt Line","In Bond","UniqueID",$N119)</t>
  </si>
  <si>
    <t>=NL("First","Receipt Line","Bt per Case","UniqueID",$N119)</t>
  </si>
  <si>
    <t>=NL("First","Receipt Line","Bt Size (cl)","UniqueID",$N119)</t>
  </si>
  <si>
    <t>=NL("First","Receipt Line","No of Cases","UniqueID",$N119)</t>
  </si>
  <si>
    <t>=NL("First","Receipt Line","Excise Duty Value","UniqueID",$N119)</t>
  </si>
  <si>
    <t>=NL("First","Receipt Line","Wine Type","UniqueID",$N119)</t>
  </si>
  <si>
    <t>=NL("First","Receipt Line","EHD Product Code","UniqueID",$N119)</t>
  </si>
  <si>
    <t>=NL("First","Receipt Line","ABV","UniqueID",$N119)</t>
  </si>
  <si>
    <t>=NF($C119,"Year of book")</t>
  </si>
  <si>
    <t>="""Dreweatts"",""TFAAG"",""75012"",""1"",""14601"",""3"",""6600000"""</t>
  </si>
  <si>
    <t>=NF($C120,"Lot No.")</t>
  </si>
  <si>
    <t>=NF($C120,"Lot Suffix")</t>
  </si>
  <si>
    <t>=NF($C120,"Receipt No.")</t>
  </si>
  <si>
    <t>=NF($C120,"Vendor No.")</t>
  </si>
  <si>
    <t>=NF($C120,"Vendor Name")</t>
  </si>
  <si>
    <t>=NF($C120,"Reserve Price")</t>
  </si>
  <si>
    <t>=NF($C120,"Reserve Status")</t>
  </si>
  <si>
    <t>=NF($C120,"Low Estimate")</t>
  </si>
  <si>
    <t>=NF($C120,"High Estimate")</t>
  </si>
  <si>
    <t>=NF($C120,"Hammer Price")</t>
  </si>
  <si>
    <t>=NF($C120,"UniqueID")</t>
  </si>
  <si>
    <t>=NF($C120,"Headline")</t>
  </si>
  <si>
    <t>=NL("First","Receipt Line","In Bond","UniqueID",$N120)</t>
  </si>
  <si>
    <t>=NL("First","Receipt Line","Bt per Case","UniqueID",$N120)</t>
  </si>
  <si>
    <t>=NL("First","Receipt Line","Bt Size (cl)","UniqueID",$N120)</t>
  </si>
  <si>
    <t>=NL("First","Receipt Line","No of Cases","UniqueID",$N120)</t>
  </si>
  <si>
    <t>=NL("First","Receipt Line","Excise Duty Value","UniqueID",$N120)</t>
  </si>
  <si>
    <t>=NL("First","Receipt Line","Wine Type","UniqueID",$N120)</t>
  </si>
  <si>
    <t>=NL("First","Receipt Line","EHD Product Code","UniqueID",$N120)</t>
  </si>
  <si>
    <t>=NL("First","Receipt Line","ABV","UniqueID",$N120)</t>
  </si>
  <si>
    <t>=NF($C120,"Year of book")</t>
  </si>
  <si>
    <t>="""Dreweatts"",""TFAAG"",""75012"",""1"",""14601"",""3"",""6560000"""</t>
  </si>
  <si>
    <t>=NF($C121,"Lot No.")</t>
  </si>
  <si>
    <t>=NF($C121,"Lot Suffix")</t>
  </si>
  <si>
    <t>=NF($C121,"Receipt No.")</t>
  </si>
  <si>
    <t>=NF($C121,"Vendor No.")</t>
  </si>
  <si>
    <t>=NF($C121,"Vendor Name")</t>
  </si>
  <si>
    <t>=NF($C121,"Reserve Price")</t>
  </si>
  <si>
    <t>=NF($C121,"Reserve Status")</t>
  </si>
  <si>
    <t>=NF($C121,"Low Estimate")</t>
  </si>
  <si>
    <t>=NF($C121,"High Estimate")</t>
  </si>
  <si>
    <t>=NF($C121,"Hammer Price")</t>
  </si>
  <si>
    <t>=NF($C121,"UniqueID")</t>
  </si>
  <si>
    <t>=NF($C121,"Headline")</t>
  </si>
  <si>
    <t>=NL("First","Receipt Line","In Bond","UniqueID",$N121)</t>
  </si>
  <si>
    <t>=NL("First","Receipt Line","Bt per Case","UniqueID",$N121)</t>
  </si>
  <si>
    <t>=NL("First","Receipt Line","Bt Size (cl)","UniqueID",$N121)</t>
  </si>
  <si>
    <t>=NL("First","Receipt Line","No of Cases","UniqueID",$N121)</t>
  </si>
  <si>
    <t>=NL("First","Receipt Line","Excise Duty Value","UniqueID",$N121)</t>
  </si>
  <si>
    <t>=NL("First","Receipt Line","Wine Type","UniqueID",$N121)</t>
  </si>
  <si>
    <t>=NL("First","Receipt Line","EHD Product Code","UniqueID",$N121)</t>
  </si>
  <si>
    <t>=NL("First","Receipt Line","ABV","UniqueID",$N121)</t>
  </si>
  <si>
    <t>=NF($C121,"Year of book")</t>
  </si>
  <si>
    <t>="""Dreweatts"",""TFAAG"",""75012"",""1"",""14601"",""3"",""6620000"""</t>
  </si>
  <si>
    <t>=NF($C122,"Lot No.")</t>
  </si>
  <si>
    <t>=NF($C122,"Lot Suffix")</t>
  </si>
  <si>
    <t>=NF($C122,"Receipt No.")</t>
  </si>
  <si>
    <t>=NF($C122,"Vendor No.")</t>
  </si>
  <si>
    <t>=NF($C122,"Vendor Name")</t>
  </si>
  <si>
    <t>=NF($C122,"Reserve Price")</t>
  </si>
  <si>
    <t>=NF($C122,"Reserve Status")</t>
  </si>
  <si>
    <t>=NF($C122,"Low Estimate")</t>
  </si>
  <si>
    <t>=NF($C122,"High Estimate")</t>
  </si>
  <si>
    <t>=NF($C122,"Hammer Price")</t>
  </si>
  <si>
    <t>=NF($C122,"UniqueID")</t>
  </si>
  <si>
    <t>=NF($C122,"Headline")</t>
  </si>
  <si>
    <t>=NL("First","Receipt Line","In Bond","UniqueID",$N122)</t>
  </si>
  <si>
    <t>=NL("First","Receipt Line","Bt per Case","UniqueID",$N122)</t>
  </si>
  <si>
    <t>=NL("First","Receipt Line","Bt Size (cl)","UniqueID",$N122)</t>
  </si>
  <si>
    <t>=NL("First","Receipt Line","No of Cases","UniqueID",$N122)</t>
  </si>
  <si>
    <t>=NL("First","Receipt Line","Excise Duty Value","UniqueID",$N122)</t>
  </si>
  <si>
    <t>=NL("First","Receipt Line","Wine Type","UniqueID",$N122)</t>
  </si>
  <si>
    <t>=NL("First","Receipt Line","EHD Product Code","UniqueID",$N122)</t>
  </si>
  <si>
    <t>=NL("First","Receipt Line","ABV","UniqueID",$N122)</t>
  </si>
  <si>
    <t>=NF($C122,"Year of book")</t>
  </si>
  <si>
    <t>="""Dreweatts"",""TFAAG"",""75012"",""1"",""14601"",""3"",""6630000"""</t>
  </si>
  <si>
    <t>=NF($C123,"Lot No.")</t>
  </si>
  <si>
    <t>=NF($C123,"Lot Suffix")</t>
  </si>
  <si>
    <t>=NF($C123,"Receipt No.")</t>
  </si>
  <si>
    <t>=NF($C123,"Vendor No.")</t>
  </si>
  <si>
    <t>=NF($C123,"Vendor Name")</t>
  </si>
  <si>
    <t>=NF($C123,"Reserve Price")</t>
  </si>
  <si>
    <t>=NF($C123,"Reserve Status")</t>
  </si>
  <si>
    <t>=NF($C123,"Low Estimate")</t>
  </si>
  <si>
    <t>=NF($C123,"High Estimate")</t>
  </si>
  <si>
    <t>=NF($C123,"Hammer Price")</t>
  </si>
  <si>
    <t>=NF($C123,"UniqueID")</t>
  </si>
  <si>
    <t>=NF($C123,"Headline")</t>
  </si>
  <si>
    <t>=NL("First","Receipt Line","In Bond","UniqueID",$N123)</t>
  </si>
  <si>
    <t>=NL("First","Receipt Line","Bt per Case","UniqueID",$N123)</t>
  </si>
  <si>
    <t>=NL("First","Receipt Line","Bt Size (cl)","UniqueID",$N123)</t>
  </si>
  <si>
    <t>=NL("First","Receipt Line","No of Cases","UniqueID",$N123)</t>
  </si>
  <si>
    <t>=NL("First","Receipt Line","Excise Duty Value","UniqueID",$N123)</t>
  </si>
  <si>
    <t>=NL("First","Receipt Line","Wine Type","UniqueID",$N123)</t>
  </si>
  <si>
    <t>=NL("First","Receipt Line","EHD Product Code","UniqueID",$N123)</t>
  </si>
  <si>
    <t>=NL("First","Receipt Line","ABV","UniqueID",$N123)</t>
  </si>
  <si>
    <t>=NF($C123,"Year of book")</t>
  </si>
  <si>
    <t>="""Dreweatts"",""TFAAG"",""75012"",""1"",""14601"",""3"",""6530000"""</t>
  </si>
  <si>
    <t>=NF($C124,"Lot No.")</t>
  </si>
  <si>
    <t>=NF($C124,"Lot Suffix")</t>
  </si>
  <si>
    <t>=NF($C124,"Receipt No.")</t>
  </si>
  <si>
    <t>=NF($C124,"Vendor No.")</t>
  </si>
  <si>
    <t>=NF($C124,"Vendor Name")</t>
  </si>
  <si>
    <t>=NF($C124,"Reserve Price")</t>
  </si>
  <si>
    <t>=NF($C124,"Reserve Status")</t>
  </si>
  <si>
    <t>=NF($C124,"Low Estimate")</t>
  </si>
  <si>
    <t>=NF($C124,"High Estimate")</t>
  </si>
  <si>
    <t>=NF($C124,"Hammer Price")</t>
  </si>
  <si>
    <t>=NF($C124,"UniqueID")</t>
  </si>
  <si>
    <t>=NF($C124,"Headline")</t>
  </si>
  <si>
    <t>=NL("First","Receipt Line","In Bond","UniqueID",$N124)</t>
  </si>
  <si>
    <t>=NL("First","Receipt Line","Bt per Case","UniqueID",$N124)</t>
  </si>
  <si>
    <t>=NL("First","Receipt Line","Bt Size (cl)","UniqueID",$N124)</t>
  </si>
  <si>
    <t>=NL("First","Receipt Line","No of Cases","UniqueID",$N124)</t>
  </si>
  <si>
    <t>=NL("First","Receipt Line","Excise Duty Value","UniqueID",$N124)</t>
  </si>
  <si>
    <t>=NL("First","Receipt Line","Wine Type","UniqueID",$N124)</t>
  </si>
  <si>
    <t>=NL("First","Receipt Line","EHD Product Code","UniqueID",$N124)</t>
  </si>
  <si>
    <t>=NL("First","Receipt Line","ABV","UniqueID",$N124)</t>
  </si>
  <si>
    <t>=NF($C124,"Year of book")</t>
  </si>
  <si>
    <t>="""Dreweatts"",""TFAAG"",""75012"",""1"",""14601"",""3"",""6510000"""</t>
  </si>
  <si>
    <t>=NF($C125,"Lot No.")</t>
  </si>
  <si>
    <t>=NF($C125,"Lot Suffix")</t>
  </si>
  <si>
    <t>=NF($C125,"Receipt No.")</t>
  </si>
  <si>
    <t>=NF($C125,"Vendor No.")</t>
  </si>
  <si>
    <t>=NF($C125,"Vendor Name")</t>
  </si>
  <si>
    <t>=NF($C125,"Reserve Price")</t>
  </si>
  <si>
    <t>=NF($C125,"Reserve Status")</t>
  </si>
  <si>
    <t>=NF($C125,"Low Estimate")</t>
  </si>
  <si>
    <t>=NF($C125,"High Estimate")</t>
  </si>
  <si>
    <t>=NF($C125,"Hammer Price")</t>
  </si>
  <si>
    <t>=NF($C125,"UniqueID")</t>
  </si>
  <si>
    <t>=NF($C125,"Headline")</t>
  </si>
  <si>
    <t>=NL("First","Receipt Line","In Bond","UniqueID",$N125)</t>
  </si>
  <si>
    <t>=NL("First","Receipt Line","Bt per Case","UniqueID",$N125)</t>
  </si>
  <si>
    <t>=NL("First","Receipt Line","Bt Size (cl)","UniqueID",$N125)</t>
  </si>
  <si>
    <t>=NL("First","Receipt Line","No of Cases","UniqueID",$N125)</t>
  </si>
  <si>
    <t>=NL("First","Receipt Line","Excise Duty Value","UniqueID",$N125)</t>
  </si>
  <si>
    <t>=NL("First","Receipt Line","Wine Type","UniqueID",$N125)</t>
  </si>
  <si>
    <t>=NL("First","Receipt Line","EHD Product Code","UniqueID",$N125)</t>
  </si>
  <si>
    <t>=NL("First","Receipt Line","ABV","UniqueID",$N125)</t>
  </si>
  <si>
    <t>=NF($C125,"Year of book")</t>
  </si>
  <si>
    <t>="""Dreweatts"",""TFAAG"",""75012"",""1"",""14601"",""3"",""5560000"""</t>
  </si>
  <si>
    <t>=NF($C126,"Lot No.")</t>
  </si>
  <si>
    <t>=NF($C126,"Lot Suffix")</t>
  </si>
  <si>
    <t>=NF($C126,"Receipt No.")</t>
  </si>
  <si>
    <t>=NF($C126,"Vendor No.")</t>
  </si>
  <si>
    <t>=NF($C126,"Vendor Name")</t>
  </si>
  <si>
    <t>=NF($C126,"Reserve Price")</t>
  </si>
  <si>
    <t>=NF($C126,"Reserve Status")</t>
  </si>
  <si>
    <t>=NF($C126,"Low Estimate")</t>
  </si>
  <si>
    <t>=NF($C126,"High Estimate")</t>
  </si>
  <si>
    <t>=NF($C126,"Hammer Price")</t>
  </si>
  <si>
    <t>=NF($C126,"UniqueID")</t>
  </si>
  <si>
    <t>=NF($C126,"Headline")</t>
  </si>
  <si>
    <t>=NL("First","Receipt Line","In Bond","UniqueID",$N126)</t>
  </si>
  <si>
    <t>=NL("First","Receipt Line","Bt per Case","UniqueID",$N126)</t>
  </si>
  <si>
    <t>=NL("First","Receipt Line","Bt Size (cl)","UniqueID",$N126)</t>
  </si>
  <si>
    <t>=NL("First","Receipt Line","No of Cases","UniqueID",$N126)</t>
  </si>
  <si>
    <t>=NL("First","Receipt Line","Excise Duty Value","UniqueID",$N126)</t>
  </si>
  <si>
    <t>=NL("First","Receipt Line","Wine Type","UniqueID",$N126)</t>
  </si>
  <si>
    <t>=NL("First","Receipt Line","EHD Product Code","UniqueID",$N126)</t>
  </si>
  <si>
    <t>=NL("First","Receipt Line","ABV","UniqueID",$N126)</t>
  </si>
  <si>
    <t>=NF($C126,"Year of book")</t>
  </si>
  <si>
    <t>="""Dreweatts"",""TFAAG"",""75012"",""1"",""14601"",""3"",""6570000"""</t>
  </si>
  <si>
    <t>=NF($C127,"Lot No.")</t>
  </si>
  <si>
    <t>=NF($C127,"Lot Suffix")</t>
  </si>
  <si>
    <t>=NF($C127,"Receipt No.")</t>
  </si>
  <si>
    <t>=NF($C127,"Vendor No.")</t>
  </si>
  <si>
    <t>=NF($C127,"Vendor Name")</t>
  </si>
  <si>
    <t>=NF($C127,"Reserve Price")</t>
  </si>
  <si>
    <t>=NF($C127,"Reserve Status")</t>
  </si>
  <si>
    <t>=NF($C127,"Low Estimate")</t>
  </si>
  <si>
    <t>=NF($C127,"High Estimate")</t>
  </si>
  <si>
    <t>=NF($C127,"Hammer Price")</t>
  </si>
  <si>
    <t>=NF($C127,"UniqueID")</t>
  </si>
  <si>
    <t>=NF($C127,"Headline")</t>
  </si>
  <si>
    <t>=NL("First","Receipt Line","In Bond","UniqueID",$N127)</t>
  </si>
  <si>
    <t>=NL("First","Receipt Line","Bt per Case","UniqueID",$N127)</t>
  </si>
  <si>
    <t>=NL("First","Receipt Line","Bt Size (cl)","UniqueID",$N127)</t>
  </si>
  <si>
    <t>=NL("First","Receipt Line","No of Cases","UniqueID",$N127)</t>
  </si>
  <si>
    <t>=NL("First","Receipt Line","Excise Duty Value","UniqueID",$N127)</t>
  </si>
  <si>
    <t>=NL("First","Receipt Line","Wine Type","UniqueID",$N127)</t>
  </si>
  <si>
    <t>=NL("First","Receipt Line","EHD Product Code","UniqueID",$N127)</t>
  </si>
  <si>
    <t>=NL("First","Receipt Line","ABV","UniqueID",$N127)</t>
  </si>
  <si>
    <t>=NF($C127,"Year of book")</t>
  </si>
  <si>
    <t>="""Dreweatts"",""TFAAG"",""75012"",""1"",""14601"",""3"",""6520000"""</t>
  </si>
  <si>
    <t>=NF($C128,"Lot No.")</t>
  </si>
  <si>
    <t>=NF($C128,"Lot Suffix")</t>
  </si>
  <si>
    <t>=NF($C128,"Receipt No.")</t>
  </si>
  <si>
    <t>=NF($C128,"Vendor No.")</t>
  </si>
  <si>
    <t>=NF($C128,"Vendor Name")</t>
  </si>
  <si>
    <t>=NF($C128,"Reserve Price")</t>
  </si>
  <si>
    <t>=NF($C128,"Reserve Status")</t>
  </si>
  <si>
    <t>=NF($C128,"Low Estimate")</t>
  </si>
  <si>
    <t>=NF($C128,"High Estimate")</t>
  </si>
  <si>
    <t>=NF($C128,"Hammer Price")</t>
  </si>
  <si>
    <t>=NF($C128,"UniqueID")</t>
  </si>
  <si>
    <t>=NF($C128,"Headline")</t>
  </si>
  <si>
    <t>=NL("First","Receipt Line","In Bond","UniqueID",$N128)</t>
  </si>
  <si>
    <t>=NL("First","Receipt Line","Bt per Case","UniqueID",$N128)</t>
  </si>
  <si>
    <t>=NL("First","Receipt Line","Bt Size (cl)","UniqueID",$N128)</t>
  </si>
  <si>
    <t>=NL("First","Receipt Line","No of Cases","UniqueID",$N128)</t>
  </si>
  <si>
    <t>=NL("First","Receipt Line","Excise Duty Value","UniqueID",$N128)</t>
  </si>
  <si>
    <t>=NL("First","Receipt Line","Wine Type","UniqueID",$N128)</t>
  </si>
  <si>
    <t>=NL("First","Receipt Line","EHD Product Code","UniqueID",$N128)</t>
  </si>
  <si>
    <t>=NL("First","Receipt Line","ABV","UniqueID",$N128)</t>
  </si>
  <si>
    <t>=NF($C128,"Year of book")</t>
  </si>
  <si>
    <t>="""Dreweatts"",""TFAAG"",""75012"",""1"",""14601"",""3"",""6540000"""</t>
  </si>
  <si>
    <t>=NF($C129,"Lot No.")</t>
  </si>
  <si>
    <t>=NF($C129,"Lot Suffix")</t>
  </si>
  <si>
    <t>=NF($C129,"Receipt No.")</t>
  </si>
  <si>
    <t>=NF($C129,"Vendor No.")</t>
  </si>
  <si>
    <t>=NF($C129,"Vendor Name")</t>
  </si>
  <si>
    <t>=NF($C129,"Reserve Price")</t>
  </si>
  <si>
    <t>=NF($C129,"Reserve Status")</t>
  </si>
  <si>
    <t>=NF($C129,"Low Estimate")</t>
  </si>
  <si>
    <t>=NF($C129,"High Estimate")</t>
  </si>
  <si>
    <t>=NF($C129,"Hammer Price")</t>
  </si>
  <si>
    <t>=NF($C129,"UniqueID")</t>
  </si>
  <si>
    <t>=NF($C129,"Headline")</t>
  </si>
  <si>
    <t>=NL("First","Receipt Line","In Bond","UniqueID",$N129)</t>
  </si>
  <si>
    <t>=NL("First","Receipt Line","Bt per Case","UniqueID",$N129)</t>
  </si>
  <si>
    <t>=NL("First","Receipt Line","Bt Size (cl)","UniqueID",$N129)</t>
  </si>
  <si>
    <t>=NL("First","Receipt Line","No of Cases","UniqueID",$N129)</t>
  </si>
  <si>
    <t>=NL("First","Receipt Line","Excise Duty Value","UniqueID",$N129)</t>
  </si>
  <si>
    <t>=NL("First","Receipt Line","Wine Type","UniqueID",$N129)</t>
  </si>
  <si>
    <t>=NL("First","Receipt Line","EHD Product Code","UniqueID",$N129)</t>
  </si>
  <si>
    <t>=NL("First","Receipt Line","ABV","UniqueID",$N129)</t>
  </si>
  <si>
    <t>=NF($C129,"Year of book")</t>
  </si>
  <si>
    <t>="""Dreweatts"",""TFAAG"",""75012"",""1"",""14601"",""3"",""6590000"""</t>
  </si>
  <si>
    <t>=NF($C130,"Lot No.")</t>
  </si>
  <si>
    <t>=NF($C130,"Lot Suffix")</t>
  </si>
  <si>
    <t>=NF($C130,"Receipt No.")</t>
  </si>
  <si>
    <t>=NF($C130,"Vendor No.")</t>
  </si>
  <si>
    <t>=NF($C130,"Vendor Name")</t>
  </si>
  <si>
    <t>=NF($C130,"Reserve Price")</t>
  </si>
  <si>
    <t>=NF($C130,"Reserve Status")</t>
  </si>
  <si>
    <t>=NF($C130,"Low Estimate")</t>
  </si>
  <si>
    <t>=NF($C130,"High Estimate")</t>
  </si>
  <si>
    <t>=NF($C130,"Hammer Price")</t>
  </si>
  <si>
    <t>=NF($C130,"UniqueID")</t>
  </si>
  <si>
    <t>=NF($C130,"Headline")</t>
  </si>
  <si>
    <t>=NL("First","Receipt Line","In Bond","UniqueID",$N130)</t>
  </si>
  <si>
    <t>=NL("First","Receipt Line","Bt per Case","UniqueID",$N130)</t>
  </si>
  <si>
    <t>=NL("First","Receipt Line","Bt Size (cl)","UniqueID",$N130)</t>
  </si>
  <si>
    <t>=NL("First","Receipt Line","No of Cases","UniqueID",$N130)</t>
  </si>
  <si>
    <t>=NL("First","Receipt Line","Excise Duty Value","UniqueID",$N130)</t>
  </si>
  <si>
    <t>=NL("First","Receipt Line","Wine Type","UniqueID",$N130)</t>
  </si>
  <si>
    <t>=NL("First","Receipt Line","EHD Product Code","UniqueID",$N130)</t>
  </si>
  <si>
    <t>=NL("First","Receipt Line","ABV","UniqueID",$N130)</t>
  </si>
  <si>
    <t>=NF($C130,"Year of book")</t>
  </si>
  <si>
    <t>="""Dreweatts"",""TFAAG"",""75012"",""1"",""14601"",""3"",""6610000"""</t>
  </si>
  <si>
    <t>=NF($C131,"Lot No.")</t>
  </si>
  <si>
    <t>=NF($C131,"Lot Suffix")</t>
  </si>
  <si>
    <t>=NF($C131,"Receipt No.")</t>
  </si>
  <si>
    <t>=NF($C131,"Vendor No.")</t>
  </si>
  <si>
    <t>=NF($C131,"Vendor Name")</t>
  </si>
  <si>
    <t>=NF($C131,"Reserve Price")</t>
  </si>
  <si>
    <t>=NF($C131,"Reserve Status")</t>
  </si>
  <si>
    <t>=NF($C131,"Low Estimate")</t>
  </si>
  <si>
    <t>=NF($C131,"High Estimate")</t>
  </si>
  <si>
    <t>=NF($C131,"Hammer Price")</t>
  </si>
  <si>
    <t>=NF($C131,"UniqueID")</t>
  </si>
  <si>
    <t>=NF($C131,"Headline")</t>
  </si>
  <si>
    <t>=NL("First","Receipt Line","In Bond","UniqueID",$N131)</t>
  </si>
  <si>
    <t>=NL("First","Receipt Line","Bt per Case","UniqueID",$N131)</t>
  </si>
  <si>
    <t>=NL("First","Receipt Line","Bt Size (cl)","UniqueID",$N131)</t>
  </si>
  <si>
    <t>=NL("First","Receipt Line","No of Cases","UniqueID",$N131)</t>
  </si>
  <si>
    <t>=NL("First","Receipt Line","Excise Duty Value","UniqueID",$N131)</t>
  </si>
  <si>
    <t>=NL("First","Receipt Line","Wine Type","UniqueID",$N131)</t>
  </si>
  <si>
    <t>=NL("First","Receipt Line","EHD Product Code","UniqueID",$N131)</t>
  </si>
  <si>
    <t>=NL("First","Receipt Line","ABV","UniqueID",$N131)</t>
  </si>
  <si>
    <t>=NF($C131,"Year of book")</t>
  </si>
  <si>
    <t>="""Dreweatts"",""TFAAG"",""75012"",""1"",""14601"",""3"",""6660000"""</t>
  </si>
  <si>
    <t>=NF($C132,"Lot No.")</t>
  </si>
  <si>
    <t>=NF($C132,"Lot Suffix")</t>
  </si>
  <si>
    <t>=NF($C132,"Receipt No.")</t>
  </si>
  <si>
    <t>=NF($C132,"Vendor No.")</t>
  </si>
  <si>
    <t>=NF($C132,"Vendor Name")</t>
  </si>
  <si>
    <t>=NF($C132,"Reserve Price")</t>
  </si>
  <si>
    <t>=NF($C132,"Reserve Status")</t>
  </si>
  <si>
    <t>=NF($C132,"Low Estimate")</t>
  </si>
  <si>
    <t>=NF($C132,"High Estimate")</t>
  </si>
  <si>
    <t>=NF($C132,"Hammer Price")</t>
  </si>
  <si>
    <t>=NF($C132,"UniqueID")</t>
  </si>
  <si>
    <t>=NF($C132,"Headline")</t>
  </si>
  <si>
    <t>=NL("First","Receipt Line","In Bond","UniqueID",$N132)</t>
  </si>
  <si>
    <t>=NL("First","Receipt Line","Bt per Case","UniqueID",$N132)</t>
  </si>
  <si>
    <t>=NL("First","Receipt Line","Bt Size (cl)","UniqueID",$N132)</t>
  </si>
  <si>
    <t>=NL("First","Receipt Line","No of Cases","UniqueID",$N132)</t>
  </si>
  <si>
    <t>=NL("First","Receipt Line","Excise Duty Value","UniqueID",$N132)</t>
  </si>
  <si>
    <t>=NL("First","Receipt Line","Wine Type","UniqueID",$N132)</t>
  </si>
  <si>
    <t>=NL("First","Receipt Line","EHD Product Code","UniqueID",$N132)</t>
  </si>
  <si>
    <t>=NL("First","Receipt Line","ABV","UniqueID",$N132)</t>
  </si>
  <si>
    <t>=NF($C132,"Year of book")</t>
  </si>
  <si>
    <t>="""Dreweatts"",""TFAAG"",""75012"",""1"",""14601"",""3"",""6650000"""</t>
  </si>
  <si>
    <t>=NF($C133,"Lot No.")</t>
  </si>
  <si>
    <t>=NF($C133,"Lot Suffix")</t>
  </si>
  <si>
    <t>=NF($C133,"Receipt No.")</t>
  </si>
  <si>
    <t>=NF($C133,"Vendor No.")</t>
  </si>
  <si>
    <t>=NF($C133,"Vendor Name")</t>
  </si>
  <si>
    <t>=NF($C133,"Reserve Price")</t>
  </si>
  <si>
    <t>=NF($C133,"Reserve Status")</t>
  </si>
  <si>
    <t>=NF($C133,"Low Estimate")</t>
  </si>
  <si>
    <t>=NF($C133,"High Estimate")</t>
  </si>
  <si>
    <t>=NF($C133,"Hammer Price")</t>
  </si>
  <si>
    <t>=NF($C133,"UniqueID")</t>
  </si>
  <si>
    <t>=NF($C133,"Headline")</t>
  </si>
  <si>
    <t>=NL("First","Receipt Line","In Bond","UniqueID",$N133)</t>
  </si>
  <si>
    <t>=NL("First","Receipt Line","Bt per Case","UniqueID",$N133)</t>
  </si>
  <si>
    <t>=NL("First","Receipt Line","Bt Size (cl)","UniqueID",$N133)</t>
  </si>
  <si>
    <t>=NL("First","Receipt Line","No of Cases","UniqueID",$N133)</t>
  </si>
  <si>
    <t>=NL("First","Receipt Line","Excise Duty Value","UniqueID",$N133)</t>
  </si>
  <si>
    <t>=NL("First","Receipt Line","Wine Type","UniqueID",$N133)</t>
  </si>
  <si>
    <t>=NL("First","Receipt Line","EHD Product Code","UniqueID",$N133)</t>
  </si>
  <si>
    <t>=NL("First","Receipt Line","ABV","UniqueID",$N133)</t>
  </si>
  <si>
    <t>=NF($C133,"Year of book")</t>
  </si>
  <si>
    <t>="""Dreweatts"",""TFAAG"",""75012"",""1"",""14601"",""3"",""6700000"""</t>
  </si>
  <si>
    <t>=NF($C134,"Lot No.")</t>
  </si>
  <si>
    <t>=NF($C134,"Lot Suffix")</t>
  </si>
  <si>
    <t>=NF($C134,"Receipt No.")</t>
  </si>
  <si>
    <t>=NF($C134,"Vendor No.")</t>
  </si>
  <si>
    <t>=NF($C134,"Vendor Name")</t>
  </si>
  <si>
    <t>=NF($C134,"Reserve Price")</t>
  </si>
  <si>
    <t>=NF($C134,"Reserve Status")</t>
  </si>
  <si>
    <t>=NF($C134,"Low Estimate")</t>
  </si>
  <si>
    <t>=NF($C134,"High Estimate")</t>
  </si>
  <si>
    <t>=NF($C134,"Hammer Price")</t>
  </si>
  <si>
    <t>=NF($C134,"UniqueID")</t>
  </si>
  <si>
    <t>=NF($C134,"Headline")</t>
  </si>
  <si>
    <t>=NL("First","Receipt Line","In Bond","UniqueID",$N134)</t>
  </si>
  <si>
    <t>=NL("First","Receipt Line","Bt per Case","UniqueID",$N134)</t>
  </si>
  <si>
    <t>=NL("First","Receipt Line","Bt Size (cl)","UniqueID",$N134)</t>
  </si>
  <si>
    <t>=NL("First","Receipt Line","No of Cases","UniqueID",$N134)</t>
  </si>
  <si>
    <t>=NL("First","Receipt Line","Excise Duty Value","UniqueID",$N134)</t>
  </si>
  <si>
    <t>=NL("First","Receipt Line","Wine Type","UniqueID",$N134)</t>
  </si>
  <si>
    <t>=NL("First","Receipt Line","EHD Product Code","UniqueID",$N134)</t>
  </si>
  <si>
    <t>=NL("First","Receipt Line","ABV","UniqueID",$N134)</t>
  </si>
  <si>
    <t>=NF($C134,"Year of book")</t>
  </si>
  <si>
    <t>="""Dreweatts"",""TFAAG"",""75012"",""1"",""14601"",""3"",""6710000"""</t>
  </si>
  <si>
    <t>=NF($C135,"Lot No.")</t>
  </si>
  <si>
    <t>=NF($C135,"Lot Suffix")</t>
  </si>
  <si>
    <t>=NF($C135,"Receipt No.")</t>
  </si>
  <si>
    <t>=NF($C135,"Vendor No.")</t>
  </si>
  <si>
    <t>=NF($C135,"Vendor Name")</t>
  </si>
  <si>
    <t>=NF($C135,"Reserve Price")</t>
  </si>
  <si>
    <t>=NF($C135,"Reserve Status")</t>
  </si>
  <si>
    <t>=NF($C135,"Low Estimate")</t>
  </si>
  <si>
    <t>=NF($C135,"High Estimate")</t>
  </si>
  <si>
    <t>=NF($C135,"Hammer Price")</t>
  </si>
  <si>
    <t>=NF($C135,"UniqueID")</t>
  </si>
  <si>
    <t>=NF($C135,"Headline")</t>
  </si>
  <si>
    <t>=NL("First","Receipt Line","In Bond","UniqueID",$N135)</t>
  </si>
  <si>
    <t>=NL("First","Receipt Line","Bt per Case","UniqueID",$N135)</t>
  </si>
  <si>
    <t>=NL("First","Receipt Line","Bt Size (cl)","UniqueID",$N135)</t>
  </si>
  <si>
    <t>=NL("First","Receipt Line","No of Cases","UniqueID",$N135)</t>
  </si>
  <si>
    <t>=NL("First","Receipt Line","Excise Duty Value","UniqueID",$N135)</t>
  </si>
  <si>
    <t>=NL("First","Receipt Line","Wine Type","UniqueID",$N135)</t>
  </si>
  <si>
    <t>=NL("First","Receipt Line","EHD Product Code","UniqueID",$N135)</t>
  </si>
  <si>
    <t>=NL("First","Receipt Line","ABV","UniqueID",$N135)</t>
  </si>
  <si>
    <t>=NF($C135,"Year of book")</t>
  </si>
  <si>
    <t>="""Dreweatts"",""TFAAG"",""75012"",""1"",""14601"",""3"",""6720000"""</t>
  </si>
  <si>
    <t>=NF($C136,"Lot No.")</t>
  </si>
  <si>
    <t>=NF($C136,"Lot Suffix")</t>
  </si>
  <si>
    <t>=NF($C136,"Receipt No.")</t>
  </si>
  <si>
    <t>=NF($C136,"Vendor No.")</t>
  </si>
  <si>
    <t>=NF($C136,"Vendor Name")</t>
  </si>
  <si>
    <t>=NF($C136,"Reserve Price")</t>
  </si>
  <si>
    <t>=NF($C136,"Reserve Status")</t>
  </si>
  <si>
    <t>=NF($C136,"Low Estimate")</t>
  </si>
  <si>
    <t>=NF($C136,"High Estimate")</t>
  </si>
  <si>
    <t>=NF($C136,"Hammer Price")</t>
  </si>
  <si>
    <t>=NF($C136,"UniqueID")</t>
  </si>
  <si>
    <t>=NF($C136,"Headline")</t>
  </si>
  <si>
    <t>=NL("First","Receipt Line","In Bond","UniqueID",$N136)</t>
  </si>
  <si>
    <t>=NL("First","Receipt Line","Bt per Case","UniqueID",$N136)</t>
  </si>
  <si>
    <t>=NL("First","Receipt Line","Bt Size (cl)","UniqueID",$N136)</t>
  </si>
  <si>
    <t>=NL("First","Receipt Line","No of Cases","UniqueID",$N136)</t>
  </si>
  <si>
    <t>=NL("First","Receipt Line","Excise Duty Value","UniqueID",$N136)</t>
  </si>
  <si>
    <t>=NL("First","Receipt Line","Wine Type","UniqueID",$N136)</t>
  </si>
  <si>
    <t>=NL("First","Receipt Line","EHD Product Code","UniqueID",$N136)</t>
  </si>
  <si>
    <t>=NL("First","Receipt Line","ABV","UniqueID",$N136)</t>
  </si>
  <si>
    <t>=NF($C136,"Year of book")</t>
  </si>
  <si>
    <t>="""Dreweatts"",""TFAAG"",""75012"",""1"",""14601"",""3"",""6730000"""</t>
  </si>
  <si>
    <t>=NF($C137,"Lot No.")</t>
  </si>
  <si>
    <t>=NF($C137,"Lot Suffix")</t>
  </si>
  <si>
    <t>=NF($C137,"Receipt No.")</t>
  </si>
  <si>
    <t>=NF($C137,"Vendor No.")</t>
  </si>
  <si>
    <t>=NF($C137,"Vendor Name")</t>
  </si>
  <si>
    <t>=NF($C137,"Reserve Price")</t>
  </si>
  <si>
    <t>=NF($C137,"Reserve Status")</t>
  </si>
  <si>
    <t>=NF($C137,"Low Estimate")</t>
  </si>
  <si>
    <t>=NF($C137,"High Estimate")</t>
  </si>
  <si>
    <t>=NF($C137,"Hammer Price")</t>
  </si>
  <si>
    <t>=NF($C137,"UniqueID")</t>
  </si>
  <si>
    <t>=NF($C137,"Headline")</t>
  </si>
  <si>
    <t>=NL("First","Receipt Line","In Bond","UniqueID",$N137)</t>
  </si>
  <si>
    <t>=NL("First","Receipt Line","Bt per Case","UniqueID",$N137)</t>
  </si>
  <si>
    <t>=NL("First","Receipt Line","Bt Size (cl)","UniqueID",$N137)</t>
  </si>
  <si>
    <t>=NL("First","Receipt Line","No of Cases","UniqueID",$N137)</t>
  </si>
  <si>
    <t>=NL("First","Receipt Line","Excise Duty Value","UniqueID",$N137)</t>
  </si>
  <si>
    <t>=NL("First","Receipt Line","Wine Type","UniqueID",$N137)</t>
  </si>
  <si>
    <t>=NL("First","Receipt Line","EHD Product Code","UniqueID",$N137)</t>
  </si>
  <si>
    <t>=NL("First","Receipt Line","ABV","UniqueID",$N137)</t>
  </si>
  <si>
    <t>=NF($C137,"Year of book")</t>
  </si>
  <si>
    <t>="""Dreweatts"",""TFAAG"",""75012"",""1"",""14601"",""3"",""6680000"""</t>
  </si>
  <si>
    <t>=NF($C138,"Lot No.")</t>
  </si>
  <si>
    <t>=NF($C138,"Lot Suffix")</t>
  </si>
  <si>
    <t>=NF($C138,"Receipt No.")</t>
  </si>
  <si>
    <t>=NF($C138,"Vendor No.")</t>
  </si>
  <si>
    <t>=NF($C138,"Vendor Name")</t>
  </si>
  <si>
    <t>=NF($C138,"Reserve Price")</t>
  </si>
  <si>
    <t>=NF($C138,"Reserve Status")</t>
  </si>
  <si>
    <t>=NF($C138,"Low Estimate")</t>
  </si>
  <si>
    <t>=NF($C138,"High Estimate")</t>
  </si>
  <si>
    <t>=NF($C138,"Hammer Price")</t>
  </si>
  <si>
    <t>=NF($C138,"UniqueID")</t>
  </si>
  <si>
    <t>=NF($C138,"Headline")</t>
  </si>
  <si>
    <t>=NL("First","Receipt Line","In Bond","UniqueID",$N138)</t>
  </si>
  <si>
    <t>=NL("First","Receipt Line","Bt per Case","UniqueID",$N138)</t>
  </si>
  <si>
    <t>=NL("First","Receipt Line","Bt Size (cl)","UniqueID",$N138)</t>
  </si>
  <si>
    <t>=NL("First","Receipt Line","No of Cases","UniqueID",$N138)</t>
  </si>
  <si>
    <t>=NL("First","Receipt Line","Excise Duty Value","UniqueID",$N138)</t>
  </si>
  <si>
    <t>=NL("First","Receipt Line","Wine Type","UniqueID",$N138)</t>
  </si>
  <si>
    <t>=NL("First","Receipt Line","EHD Product Code","UniqueID",$N138)</t>
  </si>
  <si>
    <t>=NL("First","Receipt Line","ABV","UniqueID",$N138)</t>
  </si>
  <si>
    <t>=NF($C138,"Year of book")</t>
  </si>
  <si>
    <t>="""Dreweatts"",""TFAAG"",""75012"",""1"",""14601"",""3"",""6670000"""</t>
  </si>
  <si>
    <t>=NF($C139,"Lot No.")</t>
  </si>
  <si>
    <t>=NF($C139,"Lot Suffix")</t>
  </si>
  <si>
    <t>=NF($C139,"Receipt No.")</t>
  </si>
  <si>
    <t>=NF($C139,"Vendor No.")</t>
  </si>
  <si>
    <t>=NF($C139,"Vendor Name")</t>
  </si>
  <si>
    <t>=NF($C139,"Reserve Price")</t>
  </si>
  <si>
    <t>=NF($C139,"Reserve Status")</t>
  </si>
  <si>
    <t>=NF($C139,"Low Estimate")</t>
  </si>
  <si>
    <t>=NF($C139,"High Estimate")</t>
  </si>
  <si>
    <t>=NF($C139,"Hammer Price")</t>
  </si>
  <si>
    <t>=NF($C139,"UniqueID")</t>
  </si>
  <si>
    <t>=NF($C139,"Headline")</t>
  </si>
  <si>
    <t>=NL("First","Receipt Line","In Bond","UniqueID",$N139)</t>
  </si>
  <si>
    <t>=NL("First","Receipt Line","Bt per Case","UniqueID",$N139)</t>
  </si>
  <si>
    <t>=NL("First","Receipt Line","Bt Size (cl)","UniqueID",$N139)</t>
  </si>
  <si>
    <t>=NL("First","Receipt Line","No of Cases","UniqueID",$N139)</t>
  </si>
  <si>
    <t>=NL("First","Receipt Line","Excise Duty Value","UniqueID",$N139)</t>
  </si>
  <si>
    <t>=NL("First","Receipt Line","Wine Type","UniqueID",$N139)</t>
  </si>
  <si>
    <t>=NL("First","Receipt Line","EHD Product Code","UniqueID",$N139)</t>
  </si>
  <si>
    <t>=NL("First","Receipt Line","ABV","UniqueID",$N139)</t>
  </si>
  <si>
    <t>=NF($C139,"Year of book")</t>
  </si>
  <si>
    <t>="""Dreweatts"",""TFAAG"",""75012"",""1"",""14601"",""3"",""6690000"""</t>
  </si>
  <si>
    <t>=NF($C140,"Lot No.")</t>
  </si>
  <si>
    <t>=NF($C140,"Lot Suffix")</t>
  </si>
  <si>
    <t>=NF($C140,"Receipt No.")</t>
  </si>
  <si>
    <t>=NF($C140,"Vendor No.")</t>
  </si>
  <si>
    <t>=NF($C140,"Vendor Name")</t>
  </si>
  <si>
    <t>=NF($C140,"Reserve Price")</t>
  </si>
  <si>
    <t>=NF($C140,"Reserve Status")</t>
  </si>
  <si>
    <t>=NF($C140,"Low Estimate")</t>
  </si>
  <si>
    <t>=NF($C140,"High Estimate")</t>
  </si>
  <si>
    <t>=NF($C140,"Hammer Price")</t>
  </si>
  <si>
    <t>=NF($C140,"UniqueID")</t>
  </si>
  <si>
    <t>=NF($C140,"Headline")</t>
  </si>
  <si>
    <t>=NL("First","Receipt Line","In Bond","UniqueID",$N140)</t>
  </si>
  <si>
    <t>=NL("First","Receipt Line","Bt per Case","UniqueID",$N140)</t>
  </si>
  <si>
    <t>=NL("First","Receipt Line","Bt Size (cl)","UniqueID",$N140)</t>
  </si>
  <si>
    <t>=NL("First","Receipt Line","No of Cases","UniqueID",$N140)</t>
  </si>
  <si>
    <t>=NL("First","Receipt Line","Excise Duty Value","UniqueID",$N140)</t>
  </si>
  <si>
    <t>=NL("First","Receipt Line","Wine Type","UniqueID",$N140)</t>
  </si>
  <si>
    <t>=NL("First","Receipt Line","EHD Product Code","UniqueID",$N140)</t>
  </si>
  <si>
    <t>=NL("First","Receipt Line","ABV","UniqueID",$N140)</t>
  </si>
  <si>
    <t>=NF($C140,"Year of book")</t>
  </si>
  <si>
    <t>="""Dreweatts"",""TFAAG"",""75012"",""1"",""14601"",""3"",""3160000"""</t>
  </si>
  <si>
    <t>=NF($C141,"Lot No.")</t>
  </si>
  <si>
    <t>=NF($C141,"Lot Suffix")</t>
  </si>
  <si>
    <t>=NF($C141,"Receipt No.")</t>
  </si>
  <si>
    <t>=NF($C141,"Vendor No.")</t>
  </si>
  <si>
    <t>=NF($C141,"Vendor Name")</t>
  </si>
  <si>
    <t>=NF($C141,"Reserve Price")</t>
  </si>
  <si>
    <t>=NF($C141,"Reserve Status")</t>
  </si>
  <si>
    <t>=NF($C141,"Low Estimate")</t>
  </si>
  <si>
    <t>=NF($C141,"High Estimate")</t>
  </si>
  <si>
    <t>=NF($C141,"Hammer Price")</t>
  </si>
  <si>
    <t>=NF($C141,"UniqueID")</t>
  </si>
  <si>
    <t>=NF($C141,"Headline")</t>
  </si>
  <si>
    <t>=NL("First","Receipt Line","In Bond","UniqueID",$N141)</t>
  </si>
  <si>
    <t>=NL("First","Receipt Line","Bt per Case","UniqueID",$N141)</t>
  </si>
  <si>
    <t>=NL("First","Receipt Line","Bt Size (cl)","UniqueID",$N141)</t>
  </si>
  <si>
    <t>=NL("First","Receipt Line","No of Cases","UniqueID",$N141)</t>
  </si>
  <si>
    <t>=NL("First","Receipt Line","Excise Duty Value","UniqueID",$N141)</t>
  </si>
  <si>
    <t>=NL("First","Receipt Line","Wine Type","UniqueID",$N141)</t>
  </si>
  <si>
    <t>=NL("First","Receipt Line","EHD Product Code","UniqueID",$N141)</t>
  </si>
  <si>
    <t>=NL("First","Receipt Line","ABV","UniqueID",$N141)</t>
  </si>
  <si>
    <t>=NF($C141,"Year of book")</t>
  </si>
  <si>
    <t>="""Dreweatts"",""TFAAG"",""75012"",""1"",""14601"",""3"",""4530000"""</t>
  </si>
  <si>
    <t>=NF($C142,"Lot No.")</t>
  </si>
  <si>
    <t>=NF($C142,"Lot Suffix")</t>
  </si>
  <si>
    <t>=NF($C142,"Receipt No.")</t>
  </si>
  <si>
    <t>=NF($C142,"Vendor No.")</t>
  </si>
  <si>
    <t>=NF($C142,"Vendor Name")</t>
  </si>
  <si>
    <t>=NF($C142,"Reserve Price")</t>
  </si>
  <si>
    <t>=NF($C142,"Reserve Status")</t>
  </si>
  <si>
    <t>=NF($C142,"Low Estimate")</t>
  </si>
  <si>
    <t>=NF($C142,"High Estimate")</t>
  </si>
  <si>
    <t>=NF($C142,"Hammer Price")</t>
  </si>
  <si>
    <t>=NF($C142,"UniqueID")</t>
  </si>
  <si>
    <t>=NF($C142,"Headline")</t>
  </si>
  <si>
    <t>=NL("First","Receipt Line","In Bond","UniqueID",$N142)</t>
  </si>
  <si>
    <t>=NL("First","Receipt Line","Bt per Case","UniqueID",$N142)</t>
  </si>
  <si>
    <t>=NL("First","Receipt Line","Bt Size (cl)","UniqueID",$N142)</t>
  </si>
  <si>
    <t>=NL("First","Receipt Line","No of Cases","UniqueID",$N142)</t>
  </si>
  <si>
    <t>=NL("First","Receipt Line","Excise Duty Value","UniqueID",$N142)</t>
  </si>
  <si>
    <t>=NL("First","Receipt Line","Wine Type","UniqueID",$N142)</t>
  </si>
  <si>
    <t>=NL("First","Receipt Line","EHD Product Code","UniqueID",$N142)</t>
  </si>
  <si>
    <t>=NL("First","Receipt Line","ABV","UniqueID",$N142)</t>
  </si>
  <si>
    <t>=NF($C142,"Year of book")</t>
  </si>
  <si>
    <t>="""Dreweatts"",""TFAAG"",""75012"",""1"",""14601"",""3"",""6940000"""</t>
  </si>
  <si>
    <t>=NF($C143,"Lot No.")</t>
  </si>
  <si>
    <t>=NF($C143,"Lot Suffix")</t>
  </si>
  <si>
    <t>=NF($C143,"Receipt No.")</t>
  </si>
  <si>
    <t>=NF($C143,"Vendor No.")</t>
  </si>
  <si>
    <t>=NF($C143,"Vendor Name")</t>
  </si>
  <si>
    <t>=NF($C143,"Reserve Price")</t>
  </si>
  <si>
    <t>=NF($C143,"Reserve Status")</t>
  </si>
  <si>
    <t>=NF($C143,"Low Estimate")</t>
  </si>
  <si>
    <t>=NF($C143,"High Estimate")</t>
  </si>
  <si>
    <t>=NF($C143,"Hammer Price")</t>
  </si>
  <si>
    <t>=NF($C143,"UniqueID")</t>
  </si>
  <si>
    <t>=NF($C143,"Headline")</t>
  </si>
  <si>
    <t>=NL("First","Receipt Line","In Bond","UniqueID",$N143)</t>
  </si>
  <si>
    <t>=NL("First","Receipt Line","Bt per Case","UniqueID",$N143)</t>
  </si>
  <si>
    <t>=NL("First","Receipt Line","Bt Size (cl)","UniqueID",$N143)</t>
  </si>
  <si>
    <t>=NL("First","Receipt Line","No of Cases","UniqueID",$N143)</t>
  </si>
  <si>
    <t>=NL("First","Receipt Line","Excise Duty Value","UniqueID",$N143)</t>
  </si>
  <si>
    <t>=NL("First","Receipt Line","Wine Type","UniqueID",$N143)</t>
  </si>
  <si>
    <t>=NL("First","Receipt Line","EHD Product Code","UniqueID",$N143)</t>
  </si>
  <si>
    <t>=NL("First","Receipt Line","ABV","UniqueID",$N143)</t>
  </si>
  <si>
    <t>=NF($C143,"Year of book")</t>
  </si>
  <si>
    <t>="""Dreweatts"",""TFAAG"",""75012"",""1"",""14601"",""3"",""6810000"""</t>
  </si>
  <si>
    <t>=NF($C144,"Lot No.")</t>
  </si>
  <si>
    <t>=NF($C144,"Lot Suffix")</t>
  </si>
  <si>
    <t>=NF($C144,"Receipt No.")</t>
  </si>
  <si>
    <t>=NF($C144,"Vendor No.")</t>
  </si>
  <si>
    <t>=NF($C144,"Vendor Name")</t>
  </si>
  <si>
    <t>=NF($C144,"Reserve Price")</t>
  </si>
  <si>
    <t>=NF($C144,"Reserve Status")</t>
  </si>
  <si>
    <t>=NF($C144,"Low Estimate")</t>
  </si>
  <si>
    <t>=NF($C144,"High Estimate")</t>
  </si>
  <si>
    <t>=NF($C144,"Hammer Price")</t>
  </si>
  <si>
    <t>=NF($C144,"UniqueID")</t>
  </si>
  <si>
    <t>=NF($C144,"Headline")</t>
  </si>
  <si>
    <t>=NL("First","Receipt Line","In Bond","UniqueID",$N144)</t>
  </si>
  <si>
    <t>=NL("First","Receipt Line","Bt per Case","UniqueID",$N144)</t>
  </si>
  <si>
    <t>=NL("First","Receipt Line","Bt Size (cl)","UniqueID",$N144)</t>
  </si>
  <si>
    <t>=NL("First","Receipt Line","No of Cases","UniqueID",$N144)</t>
  </si>
  <si>
    <t>=NL("First","Receipt Line","Excise Duty Value","UniqueID",$N144)</t>
  </si>
  <si>
    <t>=NL("First","Receipt Line","Wine Type","UniqueID",$N144)</t>
  </si>
  <si>
    <t>=NL("First","Receipt Line","EHD Product Code","UniqueID",$N144)</t>
  </si>
  <si>
    <t>=NL("First","Receipt Line","ABV","UniqueID",$N144)</t>
  </si>
  <si>
    <t>=NF($C144,"Year of book")</t>
  </si>
  <si>
    <t>="""Dreweatts"",""TFAAG"",""75012"",""1"",""14601"",""3"",""6760000"""</t>
  </si>
  <si>
    <t>=NF($C145,"Lot No.")</t>
  </si>
  <si>
    <t>=NF($C145,"Lot Suffix")</t>
  </si>
  <si>
    <t>=NF($C145,"Receipt No.")</t>
  </si>
  <si>
    <t>=NF($C145,"Vendor No.")</t>
  </si>
  <si>
    <t>=NF($C145,"Vendor Name")</t>
  </si>
  <si>
    <t>=NF($C145,"Reserve Price")</t>
  </si>
  <si>
    <t>=NF($C145,"Reserve Status")</t>
  </si>
  <si>
    <t>=NF($C145,"Low Estimate")</t>
  </si>
  <si>
    <t>=NF($C145,"High Estimate")</t>
  </si>
  <si>
    <t>=NF($C145,"Hammer Price")</t>
  </si>
  <si>
    <t>=NF($C145,"UniqueID")</t>
  </si>
  <si>
    <t>=NF($C145,"Headline")</t>
  </si>
  <si>
    <t>=NL("First","Receipt Line","In Bond","UniqueID",$N145)</t>
  </si>
  <si>
    <t>=NL("First","Receipt Line","Bt per Case","UniqueID",$N145)</t>
  </si>
  <si>
    <t>=NL("First","Receipt Line","Bt Size (cl)","UniqueID",$N145)</t>
  </si>
  <si>
    <t>=NL("First","Receipt Line","No of Cases","UniqueID",$N145)</t>
  </si>
  <si>
    <t>=NL("First","Receipt Line","Excise Duty Value","UniqueID",$N145)</t>
  </si>
  <si>
    <t>=NL("First","Receipt Line","Wine Type","UniqueID",$N145)</t>
  </si>
  <si>
    <t>=NL("First","Receipt Line","EHD Product Code","UniqueID",$N145)</t>
  </si>
  <si>
    <t>=NL("First","Receipt Line","ABV","UniqueID",$N145)</t>
  </si>
  <si>
    <t>=NF($C145,"Year of book")</t>
  </si>
  <si>
    <t>="""Dreweatts"",""TFAAG"",""75012"",""1"",""14601"",""3"",""6860000"""</t>
  </si>
  <si>
    <t>=NF($C146,"Lot No.")</t>
  </si>
  <si>
    <t>=NF($C146,"Lot Suffix")</t>
  </si>
  <si>
    <t>=NF($C146,"Receipt No.")</t>
  </si>
  <si>
    <t>=NF($C146,"Vendor No.")</t>
  </si>
  <si>
    <t>=NF($C146,"Vendor Name")</t>
  </si>
  <si>
    <t>=NF($C146,"Reserve Price")</t>
  </si>
  <si>
    <t>=NF($C146,"Reserve Status")</t>
  </si>
  <si>
    <t>=NF($C146,"Low Estimate")</t>
  </si>
  <si>
    <t>=NF($C146,"High Estimate")</t>
  </si>
  <si>
    <t>=NF($C146,"Hammer Price")</t>
  </si>
  <si>
    <t>=NF($C146,"UniqueID")</t>
  </si>
  <si>
    <t>=NF($C146,"Headline")</t>
  </si>
  <si>
    <t>=NL("First","Receipt Line","In Bond","UniqueID",$N146)</t>
  </si>
  <si>
    <t>=NL("First","Receipt Line","Bt per Case","UniqueID",$N146)</t>
  </si>
  <si>
    <t>=NL("First","Receipt Line","Bt Size (cl)","UniqueID",$N146)</t>
  </si>
  <si>
    <t>=NL("First","Receipt Line","No of Cases","UniqueID",$N146)</t>
  </si>
  <si>
    <t>=NL("First","Receipt Line","Excise Duty Value","UniqueID",$N146)</t>
  </si>
  <si>
    <t>=NL("First","Receipt Line","Wine Type","UniqueID",$N146)</t>
  </si>
  <si>
    <t>=NL("First","Receipt Line","EHD Product Code","UniqueID",$N146)</t>
  </si>
  <si>
    <t>=NL("First","Receipt Line","ABV","UniqueID",$N146)</t>
  </si>
  <si>
    <t>=NF($C146,"Year of book")</t>
  </si>
  <si>
    <t>="""Dreweatts"",""TFAAG"",""75012"",""1"",""14601"",""3"",""6870000"""</t>
  </si>
  <si>
    <t>=NF($C147,"Lot No.")</t>
  </si>
  <si>
    <t>=NF($C147,"Lot Suffix")</t>
  </si>
  <si>
    <t>=NF($C147,"Receipt No.")</t>
  </si>
  <si>
    <t>=NF($C147,"Vendor No.")</t>
  </si>
  <si>
    <t>=NF($C147,"Vendor Name")</t>
  </si>
  <si>
    <t>=NF($C147,"Reserve Price")</t>
  </si>
  <si>
    <t>=NF($C147,"Reserve Status")</t>
  </si>
  <si>
    <t>=NF($C147,"Low Estimate")</t>
  </si>
  <si>
    <t>=NF($C147,"High Estimate")</t>
  </si>
  <si>
    <t>=NF($C147,"Hammer Price")</t>
  </si>
  <si>
    <t>=NF($C147,"UniqueID")</t>
  </si>
  <si>
    <t>=NF($C147,"Headline")</t>
  </si>
  <si>
    <t>=NL("First","Receipt Line","In Bond","UniqueID",$N147)</t>
  </si>
  <si>
    <t>=NL("First","Receipt Line","Bt per Case","UniqueID",$N147)</t>
  </si>
  <si>
    <t>=NL("First","Receipt Line","Bt Size (cl)","UniqueID",$N147)</t>
  </si>
  <si>
    <t>=NL("First","Receipt Line","No of Cases","UniqueID",$N147)</t>
  </si>
  <si>
    <t>=NL("First","Receipt Line","Excise Duty Value","UniqueID",$N147)</t>
  </si>
  <si>
    <t>=NL("First","Receipt Line","Wine Type","UniqueID",$N147)</t>
  </si>
  <si>
    <t>=NL("First","Receipt Line","EHD Product Code","UniqueID",$N147)</t>
  </si>
  <si>
    <t>=NL("First","Receipt Line","ABV","UniqueID",$N147)</t>
  </si>
  <si>
    <t>=NF($C147,"Year of book")</t>
  </si>
  <si>
    <t>="""Dreweatts"",""TFAAG"",""75012"",""1"",""14601"",""3"",""6850000"""</t>
  </si>
  <si>
    <t>=NF($C148,"Lot No.")</t>
  </si>
  <si>
    <t>=NF($C148,"Lot Suffix")</t>
  </si>
  <si>
    <t>=NF($C148,"Receipt No.")</t>
  </si>
  <si>
    <t>=NF($C148,"Vendor No.")</t>
  </si>
  <si>
    <t>=NF($C148,"Vendor Name")</t>
  </si>
  <si>
    <t>=NF($C148,"Reserve Price")</t>
  </si>
  <si>
    <t>=NF($C148,"Reserve Status")</t>
  </si>
  <si>
    <t>=NF($C148,"Low Estimate")</t>
  </si>
  <si>
    <t>=NF($C148,"High Estimate")</t>
  </si>
  <si>
    <t>=NF($C148,"Hammer Price")</t>
  </si>
  <si>
    <t>=NF($C148,"UniqueID")</t>
  </si>
  <si>
    <t>=NF($C148,"Headline")</t>
  </si>
  <si>
    <t>=NL("First","Receipt Line","In Bond","UniqueID",$N148)</t>
  </si>
  <si>
    <t>=NL("First","Receipt Line","Bt per Case","UniqueID",$N148)</t>
  </si>
  <si>
    <t>=NL("First","Receipt Line","Bt Size (cl)","UniqueID",$N148)</t>
  </si>
  <si>
    <t>=NL("First","Receipt Line","No of Cases","UniqueID",$N148)</t>
  </si>
  <si>
    <t>=NL("First","Receipt Line","Excise Duty Value","UniqueID",$N148)</t>
  </si>
  <si>
    <t>=NL("First","Receipt Line","Wine Type","UniqueID",$N148)</t>
  </si>
  <si>
    <t>=NL("First","Receipt Line","EHD Product Code","UniqueID",$N148)</t>
  </si>
  <si>
    <t>=NL("First","Receipt Line","ABV","UniqueID",$N148)</t>
  </si>
  <si>
    <t>=NF($C148,"Year of book")</t>
  </si>
  <si>
    <t>="""Dreweatts"",""TFAAG"",""75012"",""1"",""14601"",""3"",""6740000"""</t>
  </si>
  <si>
    <t>=NF($C149,"Lot No.")</t>
  </si>
  <si>
    <t>=NF($C149,"Lot Suffix")</t>
  </si>
  <si>
    <t>=NF($C149,"Receipt No.")</t>
  </si>
  <si>
    <t>=NF($C149,"Vendor No.")</t>
  </si>
  <si>
    <t>=NF($C149,"Vendor Name")</t>
  </si>
  <si>
    <t>=NF($C149,"Reserve Price")</t>
  </si>
  <si>
    <t>=NF($C149,"Reserve Status")</t>
  </si>
  <si>
    <t>=NF($C149,"Low Estimate")</t>
  </si>
  <si>
    <t>=NF($C149,"High Estimate")</t>
  </si>
  <si>
    <t>=NF($C149,"Hammer Price")</t>
  </si>
  <si>
    <t>=NF($C149,"UniqueID")</t>
  </si>
  <si>
    <t>=NF($C149,"Headline")</t>
  </si>
  <si>
    <t>=NL("First","Receipt Line","In Bond","UniqueID",$N149)</t>
  </si>
  <si>
    <t>=NL("First","Receipt Line","Bt per Case","UniqueID",$N149)</t>
  </si>
  <si>
    <t>=NL("First","Receipt Line","Bt Size (cl)","UniqueID",$N149)</t>
  </si>
  <si>
    <t>=NL("First","Receipt Line","No of Cases","UniqueID",$N149)</t>
  </si>
  <si>
    <t>=NL("First","Receipt Line","Excise Duty Value","UniqueID",$N149)</t>
  </si>
  <si>
    <t>=NL("First","Receipt Line","Wine Type","UniqueID",$N149)</t>
  </si>
  <si>
    <t>=NL("First","Receipt Line","EHD Product Code","UniqueID",$N149)</t>
  </si>
  <si>
    <t>=NL("First","Receipt Line","ABV","UniqueID",$N149)</t>
  </si>
  <si>
    <t>=NF($C149,"Year of book")</t>
  </si>
  <si>
    <t>="""Dreweatts"",""TFAAG"",""75012"",""1"",""14601"",""3"",""6780000"""</t>
  </si>
  <si>
    <t>=NF($C150,"Lot No.")</t>
  </si>
  <si>
    <t>=NF($C150,"Lot Suffix")</t>
  </si>
  <si>
    <t>=NF($C150,"Receipt No.")</t>
  </si>
  <si>
    <t>=NF($C150,"Vendor No.")</t>
  </si>
  <si>
    <t>=NF($C150,"Vendor Name")</t>
  </si>
  <si>
    <t>=NF($C150,"Reserve Price")</t>
  </si>
  <si>
    <t>=NF($C150,"Reserve Status")</t>
  </si>
  <si>
    <t>=NF($C150,"Low Estimate")</t>
  </si>
  <si>
    <t>=NF($C150,"High Estimate")</t>
  </si>
  <si>
    <t>=NF($C150,"Hammer Price")</t>
  </si>
  <si>
    <t>=NF($C150,"UniqueID")</t>
  </si>
  <si>
    <t>=NF($C150,"Headline")</t>
  </si>
  <si>
    <t>=NL("First","Receipt Line","In Bond","UniqueID",$N150)</t>
  </si>
  <si>
    <t>=NL("First","Receipt Line","Bt per Case","UniqueID",$N150)</t>
  </si>
  <si>
    <t>=NL("First","Receipt Line","Bt Size (cl)","UniqueID",$N150)</t>
  </si>
  <si>
    <t>=NL("First","Receipt Line","No of Cases","UniqueID",$N150)</t>
  </si>
  <si>
    <t>=NL("First","Receipt Line","Excise Duty Value","UniqueID",$N150)</t>
  </si>
  <si>
    <t>=NL("First","Receipt Line","Wine Type","UniqueID",$N150)</t>
  </si>
  <si>
    <t>=NL("First","Receipt Line","EHD Product Code","UniqueID",$N150)</t>
  </si>
  <si>
    <t>=NL("First","Receipt Line","ABV","UniqueID",$N150)</t>
  </si>
  <si>
    <t>=NF($C150,"Year of book")</t>
  </si>
  <si>
    <t>="""Dreweatts"",""TFAAG"",""75012"",""1"",""14601"",""3"",""6800000"""</t>
  </si>
  <si>
    <t>=NF($C151,"Lot No.")</t>
  </si>
  <si>
    <t>=NF($C151,"Lot Suffix")</t>
  </si>
  <si>
    <t>=NF($C151,"Receipt No.")</t>
  </si>
  <si>
    <t>=NF($C151,"Vendor No.")</t>
  </si>
  <si>
    <t>=NF($C151,"Vendor Name")</t>
  </si>
  <si>
    <t>=NF($C151,"Reserve Price")</t>
  </si>
  <si>
    <t>=NF($C151,"Reserve Status")</t>
  </si>
  <si>
    <t>=NF($C151,"Low Estimate")</t>
  </si>
  <si>
    <t>=NF($C151,"High Estimate")</t>
  </si>
  <si>
    <t>=NF($C151,"Hammer Price")</t>
  </si>
  <si>
    <t>=NF($C151,"UniqueID")</t>
  </si>
  <si>
    <t>=NF($C151,"Headline")</t>
  </si>
  <si>
    <t>=NL("First","Receipt Line","In Bond","UniqueID",$N151)</t>
  </si>
  <si>
    <t>=NL("First","Receipt Line","Bt per Case","UniqueID",$N151)</t>
  </si>
  <si>
    <t>=NL("First","Receipt Line","Bt Size (cl)","UniqueID",$N151)</t>
  </si>
  <si>
    <t>=NL("First","Receipt Line","No of Cases","UniqueID",$N151)</t>
  </si>
  <si>
    <t>=NL("First","Receipt Line","Excise Duty Value","UniqueID",$N151)</t>
  </si>
  <si>
    <t>=NL("First","Receipt Line","Wine Type","UniqueID",$N151)</t>
  </si>
  <si>
    <t>=NL("First","Receipt Line","EHD Product Code","UniqueID",$N151)</t>
  </si>
  <si>
    <t>=NL("First","Receipt Line","ABV","UniqueID",$N151)</t>
  </si>
  <si>
    <t>=NF($C151,"Year of book")</t>
  </si>
  <si>
    <t>="""Dreweatts"",""TFAAG"",""75012"",""1"",""14601"",""3"",""6820000"""</t>
  </si>
  <si>
    <t>=NF($C152,"Lot No.")</t>
  </si>
  <si>
    <t>=NF($C152,"Lot Suffix")</t>
  </si>
  <si>
    <t>=NF($C152,"Receipt No.")</t>
  </si>
  <si>
    <t>=NF($C152,"Vendor No.")</t>
  </si>
  <si>
    <t>=NF($C152,"Vendor Name")</t>
  </si>
  <si>
    <t>=NF($C152,"Reserve Price")</t>
  </si>
  <si>
    <t>=NF($C152,"Reserve Status")</t>
  </si>
  <si>
    <t>=NF($C152,"Low Estimate")</t>
  </si>
  <si>
    <t>=NF($C152,"High Estimate")</t>
  </si>
  <si>
    <t>=NF($C152,"Hammer Price")</t>
  </si>
  <si>
    <t>=NF($C152,"UniqueID")</t>
  </si>
  <si>
    <t>=NF($C152,"Headline")</t>
  </si>
  <si>
    <t>=NL("First","Receipt Line","In Bond","UniqueID",$N152)</t>
  </si>
  <si>
    <t>=NL("First","Receipt Line","Bt per Case","UniqueID",$N152)</t>
  </si>
  <si>
    <t>=NL("First","Receipt Line","Bt Size (cl)","UniqueID",$N152)</t>
  </si>
  <si>
    <t>=NL("First","Receipt Line","No of Cases","UniqueID",$N152)</t>
  </si>
  <si>
    <t>=NL("First","Receipt Line","Excise Duty Value","UniqueID",$N152)</t>
  </si>
  <si>
    <t>=NL("First","Receipt Line","Wine Type","UniqueID",$N152)</t>
  </si>
  <si>
    <t>=NL("First","Receipt Line","EHD Product Code","UniqueID",$N152)</t>
  </si>
  <si>
    <t>=NL("First","Receipt Line","ABV","UniqueID",$N152)</t>
  </si>
  <si>
    <t>=NF($C152,"Year of book")</t>
  </si>
  <si>
    <t>="""Dreweatts"",""TFAAG"",""75012"",""1"",""14601"",""3"",""6750000"""</t>
  </si>
  <si>
    <t>=NF($C153,"Lot No.")</t>
  </si>
  <si>
    <t>=NF($C153,"Lot Suffix")</t>
  </si>
  <si>
    <t>=NF($C153,"Receipt No.")</t>
  </si>
  <si>
    <t>=NF($C153,"Vendor No.")</t>
  </si>
  <si>
    <t>=NF($C153,"Vendor Name")</t>
  </si>
  <si>
    <t>=NF($C153,"Reserve Price")</t>
  </si>
  <si>
    <t>=NF($C153,"Reserve Status")</t>
  </si>
  <si>
    <t>=NF($C153,"Low Estimate")</t>
  </si>
  <si>
    <t>=NF($C153,"High Estimate")</t>
  </si>
  <si>
    <t>=NF($C153,"Hammer Price")</t>
  </si>
  <si>
    <t>=NF($C153,"UniqueID")</t>
  </si>
  <si>
    <t>=NF($C153,"Headline")</t>
  </si>
  <si>
    <t>=NL("First","Receipt Line","In Bond","UniqueID",$N153)</t>
  </si>
  <si>
    <t>=NL("First","Receipt Line","Bt per Case","UniqueID",$N153)</t>
  </si>
  <si>
    <t>=NL("First","Receipt Line","Bt Size (cl)","UniqueID",$N153)</t>
  </si>
  <si>
    <t>=NL("First","Receipt Line","No of Cases","UniqueID",$N153)</t>
  </si>
  <si>
    <t>=NL("First","Receipt Line","Excise Duty Value","UniqueID",$N153)</t>
  </si>
  <si>
    <t>=NL("First","Receipt Line","Wine Type","UniqueID",$N153)</t>
  </si>
  <si>
    <t>=NL("First","Receipt Line","EHD Product Code","UniqueID",$N153)</t>
  </si>
  <si>
    <t>=NL("First","Receipt Line","ABV","UniqueID",$N153)</t>
  </si>
  <si>
    <t>=NF($C153,"Year of book")</t>
  </si>
  <si>
    <t>="""Dreweatts"",""TFAAG"",""75012"",""1"",""14601"",""3"",""6790000"""</t>
  </si>
  <si>
    <t>=NF($C154,"Lot No.")</t>
  </si>
  <si>
    <t>=NF($C154,"Lot Suffix")</t>
  </si>
  <si>
    <t>=NF($C154,"Receipt No.")</t>
  </si>
  <si>
    <t>=NF($C154,"Vendor No.")</t>
  </si>
  <si>
    <t>=NF($C154,"Vendor Name")</t>
  </si>
  <si>
    <t>=NF($C154,"Reserve Price")</t>
  </si>
  <si>
    <t>=NF($C154,"Reserve Status")</t>
  </si>
  <si>
    <t>=NF($C154,"Low Estimate")</t>
  </si>
  <si>
    <t>=NF($C154,"High Estimate")</t>
  </si>
  <si>
    <t>=NF($C154,"Hammer Price")</t>
  </si>
  <si>
    <t>=NF($C154,"UniqueID")</t>
  </si>
  <si>
    <t>=NF($C154,"Headline")</t>
  </si>
  <si>
    <t>=NL("First","Receipt Line","In Bond","UniqueID",$N154)</t>
  </si>
  <si>
    <t>=NL("First","Receipt Line","Bt per Case","UniqueID",$N154)</t>
  </si>
  <si>
    <t>=NL("First","Receipt Line","Bt Size (cl)","UniqueID",$N154)</t>
  </si>
  <si>
    <t>=NL("First","Receipt Line","No of Cases","UniqueID",$N154)</t>
  </si>
  <si>
    <t>=NL("First","Receipt Line","Excise Duty Value","UniqueID",$N154)</t>
  </si>
  <si>
    <t>=NL("First","Receipt Line","Wine Type","UniqueID",$N154)</t>
  </si>
  <si>
    <t>=NL("First","Receipt Line","EHD Product Code","UniqueID",$N154)</t>
  </si>
  <si>
    <t>=NL("First","Receipt Line","ABV","UniqueID",$N154)</t>
  </si>
  <si>
    <t>=NF($C154,"Year of book")</t>
  </si>
  <si>
    <t>="""Dreweatts"",""TFAAG"",""75012"",""1"",""14601"",""3"",""6770000"""</t>
  </si>
  <si>
    <t>=NF($C155,"Lot No.")</t>
  </si>
  <si>
    <t>=NF($C155,"Lot Suffix")</t>
  </si>
  <si>
    <t>=NF($C155,"Receipt No.")</t>
  </si>
  <si>
    <t>=NF($C155,"Vendor No.")</t>
  </si>
  <si>
    <t>=NF($C155,"Vendor Name")</t>
  </si>
  <si>
    <t>=NF($C155,"Reserve Price")</t>
  </si>
  <si>
    <t>=NF($C155,"Reserve Status")</t>
  </si>
  <si>
    <t>=NF($C155,"Low Estimate")</t>
  </si>
  <si>
    <t>=NF($C155,"High Estimate")</t>
  </si>
  <si>
    <t>=NF($C155,"Hammer Price")</t>
  </si>
  <si>
    <t>=NF($C155,"UniqueID")</t>
  </si>
  <si>
    <t>=NF($C155,"Headline")</t>
  </si>
  <si>
    <t>=NL("First","Receipt Line","In Bond","UniqueID",$N155)</t>
  </si>
  <si>
    <t>=NL("First","Receipt Line","Bt per Case","UniqueID",$N155)</t>
  </si>
  <si>
    <t>=NL("First","Receipt Line","Bt Size (cl)","UniqueID",$N155)</t>
  </si>
  <si>
    <t>=NL("First","Receipt Line","No of Cases","UniqueID",$N155)</t>
  </si>
  <si>
    <t>=NL("First","Receipt Line","Excise Duty Value","UniqueID",$N155)</t>
  </si>
  <si>
    <t>=NL("First","Receipt Line","Wine Type","UniqueID",$N155)</t>
  </si>
  <si>
    <t>=NL("First","Receipt Line","EHD Product Code","UniqueID",$N155)</t>
  </si>
  <si>
    <t>=NL("First","Receipt Line","ABV","UniqueID",$N155)</t>
  </si>
  <si>
    <t>=NF($C155,"Year of book")</t>
  </si>
  <si>
    <t>="""Dreweatts"",""TFAAG"",""75012"",""1"",""14601"",""3"",""6830000"""</t>
  </si>
  <si>
    <t>=NF($C156,"Lot No.")</t>
  </si>
  <si>
    <t>=NF($C156,"Lot Suffix")</t>
  </si>
  <si>
    <t>=NF($C156,"Receipt No.")</t>
  </si>
  <si>
    <t>=NF($C156,"Vendor No.")</t>
  </si>
  <si>
    <t>=NF($C156,"Vendor Name")</t>
  </si>
  <si>
    <t>=NF($C156,"Reserve Price")</t>
  </si>
  <si>
    <t>=NF($C156,"Reserve Status")</t>
  </si>
  <si>
    <t>=NF($C156,"Low Estimate")</t>
  </si>
  <si>
    <t>=NF($C156,"High Estimate")</t>
  </si>
  <si>
    <t>=NF($C156,"Hammer Price")</t>
  </si>
  <si>
    <t>=NF($C156,"UniqueID")</t>
  </si>
  <si>
    <t>=NF($C156,"Headline")</t>
  </si>
  <si>
    <t>=NL("First","Receipt Line","In Bond","UniqueID",$N156)</t>
  </si>
  <si>
    <t>=NL("First","Receipt Line","Bt per Case","UniqueID",$N156)</t>
  </si>
  <si>
    <t>=NL("First","Receipt Line","Bt Size (cl)","UniqueID",$N156)</t>
  </si>
  <si>
    <t>=NL("First","Receipt Line","No of Cases","UniqueID",$N156)</t>
  </si>
  <si>
    <t>=NL("First","Receipt Line","Excise Duty Value","UniqueID",$N156)</t>
  </si>
  <si>
    <t>=NL("First","Receipt Line","Wine Type","UniqueID",$N156)</t>
  </si>
  <si>
    <t>=NL("First","Receipt Line","EHD Product Code","UniqueID",$N156)</t>
  </si>
  <si>
    <t>=NL("First","Receipt Line","ABV","UniqueID",$N156)</t>
  </si>
  <si>
    <t>=NF($C156,"Year of book")</t>
  </si>
  <si>
    <t>="""Dreweatts"",""TFAAG"",""75012"",""1"",""14601"",""3"",""6880000"""</t>
  </si>
  <si>
    <t>=NF($C157,"Lot No.")</t>
  </si>
  <si>
    <t>=NF($C157,"Lot Suffix")</t>
  </si>
  <si>
    <t>=NF($C157,"Receipt No.")</t>
  </si>
  <si>
    <t>=NF($C157,"Vendor No.")</t>
  </si>
  <si>
    <t>=NF($C157,"Vendor Name")</t>
  </si>
  <si>
    <t>=NF($C157,"Reserve Price")</t>
  </si>
  <si>
    <t>=NF($C157,"Reserve Status")</t>
  </si>
  <si>
    <t>=NF($C157,"Low Estimate")</t>
  </si>
  <si>
    <t>=NF($C157,"High Estimate")</t>
  </si>
  <si>
    <t>=NF($C157,"Hammer Price")</t>
  </si>
  <si>
    <t>=NF($C157,"UniqueID")</t>
  </si>
  <si>
    <t>=NF($C157,"Headline")</t>
  </si>
  <si>
    <t>=NL("First","Receipt Line","In Bond","UniqueID",$N157)</t>
  </si>
  <si>
    <t>=NL("First","Receipt Line","Bt per Case","UniqueID",$N157)</t>
  </si>
  <si>
    <t>=NL("First","Receipt Line","Bt Size (cl)","UniqueID",$N157)</t>
  </si>
  <si>
    <t>=NL("First","Receipt Line","No of Cases","UniqueID",$N157)</t>
  </si>
  <si>
    <t>=NL("First","Receipt Line","Excise Duty Value","UniqueID",$N157)</t>
  </si>
  <si>
    <t>=NL("First","Receipt Line","Wine Type","UniqueID",$N157)</t>
  </si>
  <si>
    <t>=NL("First","Receipt Line","EHD Product Code","UniqueID",$N157)</t>
  </si>
  <si>
    <t>=NL("First","Receipt Line","ABV","UniqueID",$N157)</t>
  </si>
  <si>
    <t>=NF($C157,"Year of book")</t>
  </si>
  <si>
    <t>="""Dreweatts"",""TFAAG"",""75012"",""1"",""14601"",""3"",""6890000"""</t>
  </si>
  <si>
    <t>=NF($C158,"Lot No.")</t>
  </si>
  <si>
    <t>=NF($C158,"Lot Suffix")</t>
  </si>
  <si>
    <t>=NF($C158,"Receipt No.")</t>
  </si>
  <si>
    <t>=NF($C158,"Vendor No.")</t>
  </si>
  <si>
    <t>=NF($C158,"Vendor Name")</t>
  </si>
  <si>
    <t>=NF($C158,"Reserve Price")</t>
  </si>
  <si>
    <t>=NF($C158,"Reserve Status")</t>
  </si>
  <si>
    <t>=NF($C158,"Low Estimate")</t>
  </si>
  <si>
    <t>=NF($C158,"High Estimate")</t>
  </si>
  <si>
    <t>=NF($C158,"Hammer Price")</t>
  </si>
  <si>
    <t>=NF($C158,"UniqueID")</t>
  </si>
  <si>
    <t>=NF($C158,"Headline")</t>
  </si>
  <si>
    <t>=NL("First","Receipt Line","In Bond","UniqueID",$N158)</t>
  </si>
  <si>
    <t>=NL("First","Receipt Line","Bt per Case","UniqueID",$N158)</t>
  </si>
  <si>
    <t>=NL("First","Receipt Line","Bt Size (cl)","UniqueID",$N158)</t>
  </si>
  <si>
    <t>=NL("First","Receipt Line","No of Cases","UniqueID",$N158)</t>
  </si>
  <si>
    <t>=NL("First","Receipt Line","Excise Duty Value","UniqueID",$N158)</t>
  </si>
  <si>
    <t>=NL("First","Receipt Line","Wine Type","UniqueID",$N158)</t>
  </si>
  <si>
    <t>=NL("First","Receipt Line","EHD Product Code","UniqueID",$N158)</t>
  </si>
  <si>
    <t>=NL("First","Receipt Line","ABV","UniqueID",$N158)</t>
  </si>
  <si>
    <t>=NF($C158,"Year of book")</t>
  </si>
  <si>
    <t>="""Dreweatts"",""TFAAG"",""75012"",""1"",""14601"",""3"",""6840000"""</t>
  </si>
  <si>
    <t>=NF($C159,"Lot No.")</t>
  </si>
  <si>
    <t>=NF($C159,"Lot Suffix")</t>
  </si>
  <si>
    <t>=NF($C159,"Receipt No.")</t>
  </si>
  <si>
    <t>=NF($C159,"Vendor No.")</t>
  </si>
  <si>
    <t>=NF($C159,"Vendor Name")</t>
  </si>
  <si>
    <t>=NF($C159,"Reserve Price")</t>
  </si>
  <si>
    <t>=NF($C159,"Reserve Status")</t>
  </si>
  <si>
    <t>=NF($C159,"Low Estimate")</t>
  </si>
  <si>
    <t>=NF($C159,"High Estimate")</t>
  </si>
  <si>
    <t>=NF($C159,"Hammer Price")</t>
  </si>
  <si>
    <t>=NF($C159,"UniqueID")</t>
  </si>
  <si>
    <t>=NF($C159,"Headline")</t>
  </si>
  <si>
    <t>=NL("First","Receipt Line","In Bond","UniqueID",$N159)</t>
  </si>
  <si>
    <t>=NL("First","Receipt Line","Bt per Case","UniqueID",$N159)</t>
  </si>
  <si>
    <t>=NL("First","Receipt Line","Bt Size (cl)","UniqueID",$N159)</t>
  </si>
  <si>
    <t>=NL("First","Receipt Line","No of Cases","UniqueID",$N159)</t>
  </si>
  <si>
    <t>=NL("First","Receipt Line","Excise Duty Value","UniqueID",$N159)</t>
  </si>
  <si>
    <t>=NL("First","Receipt Line","Wine Type","UniqueID",$N159)</t>
  </si>
  <si>
    <t>=NL("First","Receipt Line","EHD Product Code","UniqueID",$N159)</t>
  </si>
  <si>
    <t>=NL("First","Receipt Line","ABV","UniqueID",$N159)</t>
  </si>
  <si>
    <t>=NF($C159,"Year of book")</t>
  </si>
  <si>
    <t>="""Dreweatts"",""TFAAG"",""75012"",""1"",""14601"",""3"",""1680000"""</t>
  </si>
  <si>
    <t>=NF($C160,"Lot No.")</t>
  </si>
  <si>
    <t>=NF($C160,"Lot Suffix")</t>
  </si>
  <si>
    <t>=NF($C160,"Receipt No.")</t>
  </si>
  <si>
    <t>=NF($C160,"Vendor No.")</t>
  </si>
  <si>
    <t>=NF($C160,"Vendor Name")</t>
  </si>
  <si>
    <t>=NF($C160,"Reserve Price")</t>
  </si>
  <si>
    <t>=NF($C160,"Reserve Status")</t>
  </si>
  <si>
    <t>=NF($C160,"Low Estimate")</t>
  </si>
  <si>
    <t>=NF($C160,"High Estimate")</t>
  </si>
  <si>
    <t>=NF($C160,"Hammer Price")</t>
  </si>
  <si>
    <t>=NF($C160,"UniqueID")</t>
  </si>
  <si>
    <t>=NF($C160,"Headline")</t>
  </si>
  <si>
    <t>=NL("First","Receipt Line","In Bond","UniqueID",$N160)</t>
  </si>
  <si>
    <t>=NL("First","Receipt Line","Bt per Case","UniqueID",$N160)</t>
  </si>
  <si>
    <t>=NL("First","Receipt Line","Bt Size (cl)","UniqueID",$N160)</t>
  </si>
  <si>
    <t>=NL("First","Receipt Line","No of Cases","UniqueID",$N160)</t>
  </si>
  <si>
    <t>=NL("First","Receipt Line","Excise Duty Value","UniqueID",$N160)</t>
  </si>
  <si>
    <t>=NL("First","Receipt Line","Wine Type","UniqueID",$N160)</t>
  </si>
  <si>
    <t>=NL("First","Receipt Line","EHD Product Code","UniqueID",$N160)</t>
  </si>
  <si>
    <t>=NL("First","Receipt Line","ABV","UniqueID",$N160)</t>
  </si>
  <si>
    <t>=NF($C160,"Year of book")</t>
  </si>
  <si>
    <t>="""Dreweatts"",""TFAAG"",""75012"",""1"",""14601"",""3"",""560000"""</t>
  </si>
  <si>
    <t>=NF($C161,"Lot No.")</t>
  </si>
  <si>
    <t>=NF($C161,"Lot Suffix")</t>
  </si>
  <si>
    <t>=NF($C161,"Receipt No.")</t>
  </si>
  <si>
    <t>=NF($C161,"Vendor No.")</t>
  </si>
  <si>
    <t>=NF($C161,"Vendor Name")</t>
  </si>
  <si>
    <t>=NF($C161,"Reserve Price")</t>
  </si>
  <si>
    <t>=NF($C161,"Reserve Status")</t>
  </si>
  <si>
    <t>=NF($C161,"Low Estimate")</t>
  </si>
  <si>
    <t>=NF($C161,"High Estimate")</t>
  </si>
  <si>
    <t>=NF($C161,"Hammer Price")</t>
  </si>
  <si>
    <t>=NF($C161,"UniqueID")</t>
  </si>
  <si>
    <t>=NF($C161,"Headline")</t>
  </si>
  <si>
    <t>=NL("First","Receipt Line","In Bond","UniqueID",$N161)</t>
  </si>
  <si>
    <t>=NL("First","Receipt Line","Bt per Case","UniqueID",$N161)</t>
  </si>
  <si>
    <t>=NL("First","Receipt Line","Bt Size (cl)","UniqueID",$N161)</t>
  </si>
  <si>
    <t>=NL("First","Receipt Line","No of Cases","UniqueID",$N161)</t>
  </si>
  <si>
    <t>=NL("First","Receipt Line","Excise Duty Value","UniqueID",$N161)</t>
  </si>
  <si>
    <t>=NL("First","Receipt Line","Wine Type","UniqueID",$N161)</t>
  </si>
  <si>
    <t>=NL("First","Receipt Line","EHD Product Code","UniqueID",$N161)</t>
  </si>
  <si>
    <t>=NL("First","Receipt Line","ABV","UniqueID",$N161)</t>
  </si>
  <si>
    <t>=NF($C161,"Year of book")</t>
  </si>
  <si>
    <t>="""Dreweatts"",""TFAAG"",""75012"",""1"",""14601"",""3"",""6900000"""</t>
  </si>
  <si>
    <t>=NF($C162,"Lot No.")</t>
  </si>
  <si>
    <t>=NF($C162,"Lot Suffix")</t>
  </si>
  <si>
    <t>=NF($C162,"Receipt No.")</t>
  </si>
  <si>
    <t>=NF($C162,"Vendor No.")</t>
  </si>
  <si>
    <t>=NF($C162,"Vendor Name")</t>
  </si>
  <si>
    <t>=NF($C162,"Reserve Price")</t>
  </si>
  <si>
    <t>=NF($C162,"Reserve Status")</t>
  </si>
  <si>
    <t>=NF($C162,"Low Estimate")</t>
  </si>
  <si>
    <t>=NF($C162,"High Estimate")</t>
  </si>
  <si>
    <t>=NF($C162,"Hammer Price")</t>
  </si>
  <si>
    <t>=NF($C162,"UniqueID")</t>
  </si>
  <si>
    <t>=NF($C162,"Headline")</t>
  </si>
  <si>
    <t>=NL("First","Receipt Line","In Bond","UniqueID",$N162)</t>
  </si>
  <si>
    <t>=NL("First","Receipt Line","Bt per Case","UniqueID",$N162)</t>
  </si>
  <si>
    <t>=NL("First","Receipt Line","Bt Size (cl)","UniqueID",$N162)</t>
  </si>
  <si>
    <t>=NL("First","Receipt Line","No of Cases","UniqueID",$N162)</t>
  </si>
  <si>
    <t>=NL("First","Receipt Line","Excise Duty Value","UniqueID",$N162)</t>
  </si>
  <si>
    <t>=NL("First","Receipt Line","Wine Type","UniqueID",$N162)</t>
  </si>
  <si>
    <t>=NL("First","Receipt Line","EHD Product Code","UniqueID",$N162)</t>
  </si>
  <si>
    <t>=NL("First","Receipt Line","ABV","UniqueID",$N162)</t>
  </si>
  <si>
    <t>=NF($C162,"Year of book")</t>
  </si>
  <si>
    <t>="""Dreweatts"",""TFAAG"",""75012"",""1"",""14601"",""3"",""2530000"""</t>
  </si>
  <si>
    <t>=NF($C163,"Lot No.")</t>
  </si>
  <si>
    <t>=NF($C163,"Lot Suffix")</t>
  </si>
  <si>
    <t>=NF($C163,"Receipt No.")</t>
  </si>
  <si>
    <t>=NF($C163,"Vendor No.")</t>
  </si>
  <si>
    <t>=NF($C163,"Vendor Name")</t>
  </si>
  <si>
    <t>=NF($C163,"Reserve Price")</t>
  </si>
  <si>
    <t>=NF($C163,"Reserve Status")</t>
  </si>
  <si>
    <t>=NF($C163,"Low Estimate")</t>
  </si>
  <si>
    <t>=NF($C163,"High Estimate")</t>
  </si>
  <si>
    <t>=NF($C163,"Hammer Price")</t>
  </si>
  <si>
    <t>=NF($C163,"UniqueID")</t>
  </si>
  <si>
    <t>=NF($C163,"Headline")</t>
  </si>
  <si>
    <t>=NL("First","Receipt Line","In Bond","UniqueID",$N163)</t>
  </si>
  <si>
    <t>=NL("First","Receipt Line","Bt per Case","UniqueID",$N163)</t>
  </si>
  <si>
    <t>=NL("First","Receipt Line","Bt Size (cl)","UniqueID",$N163)</t>
  </si>
  <si>
    <t>=NL("First","Receipt Line","No of Cases","UniqueID",$N163)</t>
  </si>
  <si>
    <t>=NL("First","Receipt Line","Excise Duty Value","UniqueID",$N163)</t>
  </si>
  <si>
    <t>=NL("First","Receipt Line","Wine Type","UniqueID",$N163)</t>
  </si>
  <si>
    <t>=NL("First","Receipt Line","EHD Product Code","UniqueID",$N163)</t>
  </si>
  <si>
    <t>=NL("First","Receipt Line","ABV","UniqueID",$N163)</t>
  </si>
  <si>
    <t>=NF($C163,"Year of book")</t>
  </si>
  <si>
    <t>="""Dreweatts"",""TFAAG"",""75012"",""1"",""14601"",""3"",""6360000"""</t>
  </si>
  <si>
    <t>=NF($C164,"Lot No.")</t>
  </si>
  <si>
    <t>=NF($C164,"Lot Suffix")</t>
  </si>
  <si>
    <t>=NF($C164,"Receipt No.")</t>
  </si>
  <si>
    <t>=NF($C164,"Vendor No.")</t>
  </si>
  <si>
    <t>=NF($C164,"Vendor Name")</t>
  </si>
  <si>
    <t>=NF($C164,"Reserve Price")</t>
  </si>
  <si>
    <t>=NF($C164,"Reserve Status")</t>
  </si>
  <si>
    <t>=NF($C164,"Low Estimate")</t>
  </si>
  <si>
    <t>=NF($C164,"High Estimate")</t>
  </si>
  <si>
    <t>=NF($C164,"Hammer Price")</t>
  </si>
  <si>
    <t>=NF($C164,"UniqueID")</t>
  </si>
  <si>
    <t>=NF($C164,"Headline")</t>
  </si>
  <si>
    <t>=NL("First","Receipt Line","In Bond","UniqueID",$N164)</t>
  </si>
  <si>
    <t>=NL("First","Receipt Line","Bt per Case","UniqueID",$N164)</t>
  </si>
  <si>
    <t>=NL("First","Receipt Line","Bt Size (cl)","UniqueID",$N164)</t>
  </si>
  <si>
    <t>=NL("First","Receipt Line","No of Cases","UniqueID",$N164)</t>
  </si>
  <si>
    <t>=NL("First","Receipt Line","Excise Duty Value","UniqueID",$N164)</t>
  </si>
  <si>
    <t>=NL("First","Receipt Line","Wine Type","UniqueID",$N164)</t>
  </si>
  <si>
    <t>=NL("First","Receipt Line","EHD Product Code","UniqueID",$N164)</t>
  </si>
  <si>
    <t>=NL("First","Receipt Line","ABV","UniqueID",$N164)</t>
  </si>
  <si>
    <t>=NF($C164,"Year of book")</t>
  </si>
  <si>
    <t>="""Dreweatts"",""TFAAG"",""75012"",""1"",""14601"",""3"",""410000"""</t>
  </si>
  <si>
    <t>=NF($C165,"Lot No.")</t>
  </si>
  <si>
    <t>=NF($C165,"Lot Suffix")</t>
  </si>
  <si>
    <t>=NF($C165,"Receipt No.")</t>
  </si>
  <si>
    <t>=NF($C165,"Vendor No.")</t>
  </si>
  <si>
    <t>=NF($C165,"Vendor Name")</t>
  </si>
  <si>
    <t>=NF($C165,"Reserve Price")</t>
  </si>
  <si>
    <t>=NF($C165,"Reserve Status")</t>
  </si>
  <si>
    <t>=NF($C165,"Low Estimate")</t>
  </si>
  <si>
    <t>=NF($C165,"High Estimate")</t>
  </si>
  <si>
    <t>=NF($C165,"Hammer Price")</t>
  </si>
  <si>
    <t>=NF($C165,"UniqueID")</t>
  </si>
  <si>
    <t>=NF($C165,"Headline")</t>
  </si>
  <si>
    <t>=NL("First","Receipt Line","In Bond","UniqueID",$N165)</t>
  </si>
  <si>
    <t>=NL("First","Receipt Line","Bt per Case","UniqueID",$N165)</t>
  </si>
  <si>
    <t>=NL("First","Receipt Line","Bt Size (cl)","UniqueID",$N165)</t>
  </si>
  <si>
    <t>=NL("First","Receipt Line","No of Cases","UniqueID",$N165)</t>
  </si>
  <si>
    <t>=NL("First","Receipt Line","Excise Duty Value","UniqueID",$N165)</t>
  </si>
  <si>
    <t>=NL("First","Receipt Line","Wine Type","UniqueID",$N165)</t>
  </si>
  <si>
    <t>=NL("First","Receipt Line","EHD Product Code","UniqueID",$N165)</t>
  </si>
  <si>
    <t>=NL("First","Receipt Line","ABV","UniqueID",$N165)</t>
  </si>
  <si>
    <t>=NF($C165,"Year of book")</t>
  </si>
  <si>
    <t>="""Dreweatts"",""TFAAG"",""75012"",""1"",""14601"",""3"",""420000"""</t>
  </si>
  <si>
    <t>=NF($C166,"Lot No.")</t>
  </si>
  <si>
    <t>=NF($C166,"Lot Suffix")</t>
  </si>
  <si>
    <t>=NF($C166,"Receipt No.")</t>
  </si>
  <si>
    <t>=NF($C166,"Vendor No.")</t>
  </si>
  <si>
    <t>=NF($C166,"Vendor Name")</t>
  </si>
  <si>
    <t>=NF($C166,"Reserve Price")</t>
  </si>
  <si>
    <t>=NF($C166,"Reserve Status")</t>
  </si>
  <si>
    <t>=NF($C166,"Low Estimate")</t>
  </si>
  <si>
    <t>=NF($C166,"High Estimate")</t>
  </si>
  <si>
    <t>=NF($C166,"Hammer Price")</t>
  </si>
  <si>
    <t>=NF($C166,"UniqueID")</t>
  </si>
  <si>
    <t>=NF($C166,"Headline")</t>
  </si>
  <si>
    <t>=NL("First","Receipt Line","In Bond","UniqueID",$N166)</t>
  </si>
  <si>
    <t>=NL("First","Receipt Line","Bt per Case","UniqueID",$N166)</t>
  </si>
  <si>
    <t>=NL("First","Receipt Line","Bt Size (cl)","UniqueID",$N166)</t>
  </si>
  <si>
    <t>=NL("First","Receipt Line","No of Cases","UniqueID",$N166)</t>
  </si>
  <si>
    <t>=NL("First","Receipt Line","Excise Duty Value","UniqueID",$N166)</t>
  </si>
  <si>
    <t>=NL("First","Receipt Line","Wine Type","UniqueID",$N166)</t>
  </si>
  <si>
    <t>=NL("First","Receipt Line","EHD Product Code","UniqueID",$N166)</t>
  </si>
  <si>
    <t>=NL("First","Receipt Line","ABV","UniqueID",$N166)</t>
  </si>
  <si>
    <t>=NF($C166,"Year of book")</t>
  </si>
  <si>
    <t>="""Dreweatts"",""TFAAG"",""75012"",""1"",""14601"",""3"",""3650000"""</t>
  </si>
  <si>
    <t>=NF($C167,"Lot No.")</t>
  </si>
  <si>
    <t>=NF($C167,"Lot Suffix")</t>
  </si>
  <si>
    <t>=NF($C167,"Receipt No.")</t>
  </si>
  <si>
    <t>=NF($C167,"Vendor No.")</t>
  </si>
  <si>
    <t>=NF($C167,"Vendor Name")</t>
  </si>
  <si>
    <t>=NF($C167,"Reserve Price")</t>
  </si>
  <si>
    <t>=NF($C167,"Reserve Status")</t>
  </si>
  <si>
    <t>=NF($C167,"Low Estimate")</t>
  </si>
  <si>
    <t>=NF($C167,"High Estimate")</t>
  </si>
  <si>
    <t>=NF($C167,"Hammer Price")</t>
  </si>
  <si>
    <t>=NF($C167,"UniqueID")</t>
  </si>
  <si>
    <t>=NF($C167,"Headline")</t>
  </si>
  <si>
    <t>=NL("First","Receipt Line","In Bond","UniqueID",$N167)</t>
  </si>
  <si>
    <t>=NL("First","Receipt Line","Bt per Case","UniqueID",$N167)</t>
  </si>
  <si>
    <t>=NL("First","Receipt Line","Bt Size (cl)","UniqueID",$N167)</t>
  </si>
  <si>
    <t>=NL("First","Receipt Line","No of Cases","UniqueID",$N167)</t>
  </si>
  <si>
    <t>=NL("First","Receipt Line","Excise Duty Value","UniqueID",$N167)</t>
  </si>
  <si>
    <t>=NL("First","Receipt Line","Wine Type","UniqueID",$N167)</t>
  </si>
  <si>
    <t>=NL("First","Receipt Line","EHD Product Code","UniqueID",$N167)</t>
  </si>
  <si>
    <t>=NL("First","Receipt Line","ABV","UniqueID",$N167)</t>
  </si>
  <si>
    <t>=NF($C167,"Year of book")</t>
  </si>
  <si>
    <t>="""Dreweatts"",""TFAAG"",""75012"",""1"",""14601"",""3"",""1800000"""</t>
  </si>
  <si>
    <t>=NF($C168,"Lot No.")</t>
  </si>
  <si>
    <t>=NF($C168,"Lot Suffix")</t>
  </si>
  <si>
    <t>=NF($C168,"Receipt No.")</t>
  </si>
  <si>
    <t>=NF($C168,"Vendor No.")</t>
  </si>
  <si>
    <t>=NF($C168,"Vendor Name")</t>
  </si>
  <si>
    <t>=NF($C168,"Reserve Price")</t>
  </si>
  <si>
    <t>=NF($C168,"Reserve Status")</t>
  </si>
  <si>
    <t>=NF($C168,"Low Estimate")</t>
  </si>
  <si>
    <t>=NF($C168,"High Estimate")</t>
  </si>
  <si>
    <t>=NF($C168,"Hammer Price")</t>
  </si>
  <si>
    <t>=NF($C168,"UniqueID")</t>
  </si>
  <si>
    <t>=NF($C168,"Headline")</t>
  </si>
  <si>
    <t>=NL("First","Receipt Line","In Bond","UniqueID",$N168)</t>
  </si>
  <si>
    <t>=NL("First","Receipt Line","Bt per Case","UniqueID",$N168)</t>
  </si>
  <si>
    <t>=NL("First","Receipt Line","Bt Size (cl)","UniqueID",$N168)</t>
  </si>
  <si>
    <t>=NL("First","Receipt Line","No of Cases","UniqueID",$N168)</t>
  </si>
  <si>
    <t>=NL("First","Receipt Line","Excise Duty Value","UniqueID",$N168)</t>
  </si>
  <si>
    <t>=NL("First","Receipt Line","Wine Type","UniqueID",$N168)</t>
  </si>
  <si>
    <t>=NL("First","Receipt Line","EHD Product Code","UniqueID",$N168)</t>
  </si>
  <si>
    <t>=NL("First","Receipt Line","ABV","UniqueID",$N168)</t>
  </si>
  <si>
    <t>=NF($C168,"Year of book")</t>
  </si>
  <si>
    <t>="""Dreweatts"",""TFAAG"",""75012"",""1"",""14601"",""3"",""4410000"""</t>
  </si>
  <si>
    <t>=NF($C169,"Lot No.")</t>
  </si>
  <si>
    <t>=NF($C169,"Lot Suffix")</t>
  </si>
  <si>
    <t>=NF($C169,"Receipt No.")</t>
  </si>
  <si>
    <t>=NF($C169,"Vendor No.")</t>
  </si>
  <si>
    <t>=NF($C169,"Vendor Name")</t>
  </si>
  <si>
    <t>=NF($C169,"Reserve Price")</t>
  </si>
  <si>
    <t>=NF($C169,"Reserve Status")</t>
  </si>
  <si>
    <t>=NF($C169,"Low Estimate")</t>
  </si>
  <si>
    <t>=NF($C169,"High Estimate")</t>
  </si>
  <si>
    <t>=NF($C169,"Hammer Price")</t>
  </si>
  <si>
    <t>=NF($C169,"UniqueID")</t>
  </si>
  <si>
    <t>=NF($C169,"Headline")</t>
  </si>
  <si>
    <t>=NL("First","Receipt Line","In Bond","UniqueID",$N169)</t>
  </si>
  <si>
    <t>=NL("First","Receipt Line","Bt per Case","UniqueID",$N169)</t>
  </si>
  <si>
    <t>=NL("First","Receipt Line","Bt Size (cl)","UniqueID",$N169)</t>
  </si>
  <si>
    <t>=NL("First","Receipt Line","No of Cases","UniqueID",$N169)</t>
  </si>
  <si>
    <t>=NL("First","Receipt Line","Excise Duty Value","UniqueID",$N169)</t>
  </si>
  <si>
    <t>=NL("First","Receipt Line","Wine Type","UniqueID",$N169)</t>
  </si>
  <si>
    <t>=NL("First","Receipt Line","EHD Product Code","UniqueID",$N169)</t>
  </si>
  <si>
    <t>=NL("First","Receipt Line","ABV","UniqueID",$N169)</t>
  </si>
  <si>
    <t>=NF($C169,"Year of book")</t>
  </si>
  <si>
    <t>="""Dreweatts"",""TFAAG"",""75012"",""1"",""14601"",""3"",""5880000"""</t>
  </si>
  <si>
    <t>=NF($C170,"Lot No.")</t>
  </si>
  <si>
    <t>=NF($C170,"Lot Suffix")</t>
  </si>
  <si>
    <t>=NF($C170,"Receipt No.")</t>
  </si>
  <si>
    <t>=NF($C170,"Vendor No.")</t>
  </si>
  <si>
    <t>=NF($C170,"Vendor Name")</t>
  </si>
  <si>
    <t>=NF($C170,"Reserve Price")</t>
  </si>
  <si>
    <t>=NF($C170,"Reserve Status")</t>
  </si>
  <si>
    <t>=NF($C170,"Low Estimate")</t>
  </si>
  <si>
    <t>=NF($C170,"High Estimate")</t>
  </si>
  <si>
    <t>=NF($C170,"Hammer Price")</t>
  </si>
  <si>
    <t>=NF($C170,"UniqueID")</t>
  </si>
  <si>
    <t>=NF($C170,"Headline")</t>
  </si>
  <si>
    <t>=NL("First","Receipt Line","In Bond","UniqueID",$N170)</t>
  </si>
  <si>
    <t>=NL("First","Receipt Line","Bt per Case","UniqueID",$N170)</t>
  </si>
  <si>
    <t>=NL("First","Receipt Line","Bt Size (cl)","UniqueID",$N170)</t>
  </si>
  <si>
    <t>=NL("First","Receipt Line","No of Cases","UniqueID",$N170)</t>
  </si>
  <si>
    <t>=NL("First","Receipt Line","Excise Duty Value","UniqueID",$N170)</t>
  </si>
  <si>
    <t>=NL("First","Receipt Line","Wine Type","UniqueID",$N170)</t>
  </si>
  <si>
    <t>=NL("First","Receipt Line","EHD Product Code","UniqueID",$N170)</t>
  </si>
  <si>
    <t>=NL("First","Receipt Line","ABV","UniqueID",$N170)</t>
  </si>
  <si>
    <t>=NF($C170,"Year of book")</t>
  </si>
  <si>
    <t>="""Dreweatts"",""TFAAG"",""75012"",""1"",""14601"",""3"",""3980000"""</t>
  </si>
  <si>
    <t>=NF($C171,"Lot No.")</t>
  </si>
  <si>
    <t>=NF($C171,"Lot Suffix")</t>
  </si>
  <si>
    <t>=NF($C171,"Receipt No.")</t>
  </si>
  <si>
    <t>=NF($C171,"Vendor No.")</t>
  </si>
  <si>
    <t>=NF($C171,"Vendor Name")</t>
  </si>
  <si>
    <t>=NF($C171,"Reserve Price")</t>
  </si>
  <si>
    <t>=NF($C171,"Reserve Status")</t>
  </si>
  <si>
    <t>=NF($C171,"Low Estimate")</t>
  </si>
  <si>
    <t>=NF($C171,"High Estimate")</t>
  </si>
  <si>
    <t>=NF($C171,"Hammer Price")</t>
  </si>
  <si>
    <t>=NF($C171,"UniqueID")</t>
  </si>
  <si>
    <t>=NF($C171,"Headline")</t>
  </si>
  <si>
    <t>=NL("First","Receipt Line","In Bond","UniqueID",$N171)</t>
  </si>
  <si>
    <t>=NL("First","Receipt Line","Bt per Case","UniqueID",$N171)</t>
  </si>
  <si>
    <t>=NL("First","Receipt Line","Bt Size (cl)","UniqueID",$N171)</t>
  </si>
  <si>
    <t>=NL("First","Receipt Line","No of Cases","UniqueID",$N171)</t>
  </si>
  <si>
    <t>=NL("First","Receipt Line","Excise Duty Value","UniqueID",$N171)</t>
  </si>
  <si>
    <t>=NL("First","Receipt Line","Wine Type","UniqueID",$N171)</t>
  </si>
  <si>
    <t>=NL("First","Receipt Line","EHD Product Code","UniqueID",$N171)</t>
  </si>
  <si>
    <t>=NL("First","Receipt Line","ABV","UniqueID",$N171)</t>
  </si>
  <si>
    <t>=NF($C171,"Year of book")</t>
  </si>
  <si>
    <t>="""Dreweatts"",""TFAAG"",""75012"",""1"",""14601"",""3"",""6240000"""</t>
  </si>
  <si>
    <t>=NF($C172,"Lot No.")</t>
  </si>
  <si>
    <t>=NF($C172,"Lot Suffix")</t>
  </si>
  <si>
    <t>=NF($C172,"Receipt No.")</t>
  </si>
  <si>
    <t>=NF($C172,"Vendor No.")</t>
  </si>
  <si>
    <t>=NF($C172,"Vendor Name")</t>
  </si>
  <si>
    <t>=NF($C172,"Reserve Price")</t>
  </si>
  <si>
    <t>=NF($C172,"Reserve Status")</t>
  </si>
  <si>
    <t>=NF($C172,"Low Estimate")</t>
  </si>
  <si>
    <t>=NF($C172,"High Estimate")</t>
  </si>
  <si>
    <t>=NF($C172,"Hammer Price")</t>
  </si>
  <si>
    <t>=NF($C172,"UniqueID")</t>
  </si>
  <si>
    <t>=NF($C172,"Headline")</t>
  </si>
  <si>
    <t>=NL("First","Receipt Line","In Bond","UniqueID",$N172)</t>
  </si>
  <si>
    <t>=NL("First","Receipt Line","Bt per Case","UniqueID",$N172)</t>
  </si>
  <si>
    <t>=NL("First","Receipt Line","Bt Size (cl)","UniqueID",$N172)</t>
  </si>
  <si>
    <t>=NL("First","Receipt Line","No of Cases","UniqueID",$N172)</t>
  </si>
  <si>
    <t>=NL("First","Receipt Line","Excise Duty Value","UniqueID",$N172)</t>
  </si>
  <si>
    <t>=NL("First","Receipt Line","Wine Type","UniqueID",$N172)</t>
  </si>
  <si>
    <t>=NL("First","Receipt Line","EHD Product Code","UniqueID",$N172)</t>
  </si>
  <si>
    <t>=NL("First","Receipt Line","ABV","UniqueID",$N172)</t>
  </si>
  <si>
    <t>=NF($C172,"Year of book")</t>
  </si>
  <si>
    <t>="""Dreweatts"",""TFAAG"",""75012"",""1"",""14601"",""3"",""6250000"""</t>
  </si>
  <si>
    <t>=NF($C173,"Lot No.")</t>
  </si>
  <si>
    <t>=NF($C173,"Lot Suffix")</t>
  </si>
  <si>
    <t>=NF($C173,"Receipt No.")</t>
  </si>
  <si>
    <t>=NF($C173,"Vendor No.")</t>
  </si>
  <si>
    <t>=NF($C173,"Vendor Name")</t>
  </si>
  <si>
    <t>=NF($C173,"Reserve Price")</t>
  </si>
  <si>
    <t>=NF($C173,"Reserve Status")</t>
  </si>
  <si>
    <t>=NF($C173,"Low Estimate")</t>
  </si>
  <si>
    <t>=NF($C173,"High Estimate")</t>
  </si>
  <si>
    <t>=NF($C173,"Hammer Price")</t>
  </si>
  <si>
    <t>=NF($C173,"UniqueID")</t>
  </si>
  <si>
    <t>=NF($C173,"Headline")</t>
  </si>
  <si>
    <t>=NL("First","Receipt Line","In Bond","UniqueID",$N173)</t>
  </si>
  <si>
    <t>=NL("First","Receipt Line","Bt per Case","UniqueID",$N173)</t>
  </si>
  <si>
    <t>=NL("First","Receipt Line","Bt Size (cl)","UniqueID",$N173)</t>
  </si>
  <si>
    <t>=NL("First","Receipt Line","No of Cases","UniqueID",$N173)</t>
  </si>
  <si>
    <t>=NL("First","Receipt Line","Excise Duty Value","UniqueID",$N173)</t>
  </si>
  <si>
    <t>=NL("First","Receipt Line","Wine Type","UniqueID",$N173)</t>
  </si>
  <si>
    <t>=NL("First","Receipt Line","EHD Product Code","UniqueID",$N173)</t>
  </si>
  <si>
    <t>=NL("First","Receipt Line","ABV","UniqueID",$N173)</t>
  </si>
  <si>
    <t>=NF($C173,"Year of book")</t>
  </si>
  <si>
    <t>="""Dreweatts"",""TFAAG"",""75012"",""1"",""14601"",""3"",""5400000"""</t>
  </si>
  <si>
    <t>=NF($C174,"Lot No.")</t>
  </si>
  <si>
    <t>=NF($C174,"Lot Suffix")</t>
  </si>
  <si>
    <t>=NF($C174,"Receipt No.")</t>
  </si>
  <si>
    <t>=NF($C174,"Vendor No.")</t>
  </si>
  <si>
    <t>=NF($C174,"Vendor Name")</t>
  </si>
  <si>
    <t>=NF($C174,"Reserve Price")</t>
  </si>
  <si>
    <t>=NF($C174,"Reserve Status")</t>
  </si>
  <si>
    <t>=NF($C174,"Low Estimate")</t>
  </si>
  <si>
    <t>=NF($C174,"High Estimate")</t>
  </si>
  <si>
    <t>=NF($C174,"Hammer Price")</t>
  </si>
  <si>
    <t>=NF($C174,"UniqueID")</t>
  </si>
  <si>
    <t>=NF($C174,"Headline")</t>
  </si>
  <si>
    <t>=NL("First","Receipt Line","In Bond","UniqueID",$N174)</t>
  </si>
  <si>
    <t>=NL("First","Receipt Line","Bt per Case","UniqueID",$N174)</t>
  </si>
  <si>
    <t>=NL("First","Receipt Line","Bt Size (cl)","UniqueID",$N174)</t>
  </si>
  <si>
    <t>=NL("First","Receipt Line","No of Cases","UniqueID",$N174)</t>
  </si>
  <si>
    <t>=NL("First","Receipt Line","Excise Duty Value","UniqueID",$N174)</t>
  </si>
  <si>
    <t>=NL("First","Receipt Line","Wine Type","UniqueID",$N174)</t>
  </si>
  <si>
    <t>=NL("First","Receipt Line","EHD Product Code","UniqueID",$N174)</t>
  </si>
  <si>
    <t>=NL("First","Receipt Line","ABV","UniqueID",$N174)</t>
  </si>
  <si>
    <t>=NF($C174,"Year of book")</t>
  </si>
  <si>
    <t>="""Dreweatts"",""TFAAG"",""75012"",""1"",""14601"",""3"",""5390000"""</t>
  </si>
  <si>
    <t>=NF($C175,"Lot No.")</t>
  </si>
  <si>
    <t>=NF($C175,"Lot Suffix")</t>
  </si>
  <si>
    <t>=NF($C175,"Receipt No.")</t>
  </si>
  <si>
    <t>=NF($C175,"Vendor No.")</t>
  </si>
  <si>
    <t>=NF($C175,"Vendor Name")</t>
  </si>
  <si>
    <t>=NF($C175,"Reserve Price")</t>
  </si>
  <si>
    <t>=NF($C175,"Reserve Status")</t>
  </si>
  <si>
    <t>=NF($C175,"Low Estimate")</t>
  </si>
  <si>
    <t>=NF($C175,"High Estimate")</t>
  </si>
  <si>
    <t>=NF($C175,"Hammer Price")</t>
  </si>
  <si>
    <t>=NF($C175,"UniqueID")</t>
  </si>
  <si>
    <t>=NF($C175,"Headline")</t>
  </si>
  <si>
    <t>=NL("First","Receipt Line","In Bond","UniqueID",$N175)</t>
  </si>
  <si>
    <t>=NL("First","Receipt Line","Bt per Case","UniqueID",$N175)</t>
  </si>
  <si>
    <t>=NL("First","Receipt Line","Bt Size (cl)","UniqueID",$N175)</t>
  </si>
  <si>
    <t>=NL("First","Receipt Line","No of Cases","UniqueID",$N175)</t>
  </si>
  <si>
    <t>=NL("First","Receipt Line","Excise Duty Value","UniqueID",$N175)</t>
  </si>
  <si>
    <t>=NL("First","Receipt Line","Wine Type","UniqueID",$N175)</t>
  </si>
  <si>
    <t>=NL("First","Receipt Line","EHD Product Code","UniqueID",$N175)</t>
  </si>
  <si>
    <t>=NL("First","Receipt Line","ABV","UniqueID",$N175)</t>
  </si>
  <si>
    <t>=NF($C175,"Year of book")</t>
  </si>
  <si>
    <t>="""Dreweatts"",""TFAAG"",""75012"",""1"",""14601"",""3"",""4570000"""</t>
  </si>
  <si>
    <t>=NF($C176,"Lot No.")</t>
  </si>
  <si>
    <t>=NF($C176,"Lot Suffix")</t>
  </si>
  <si>
    <t>=NF($C176,"Receipt No.")</t>
  </si>
  <si>
    <t>=NF($C176,"Vendor No.")</t>
  </si>
  <si>
    <t>=NF($C176,"Vendor Name")</t>
  </si>
  <si>
    <t>=NF($C176,"Reserve Price")</t>
  </si>
  <si>
    <t>=NF($C176,"Reserve Status")</t>
  </si>
  <si>
    <t>=NF($C176,"Low Estimate")</t>
  </si>
  <si>
    <t>=NF($C176,"High Estimate")</t>
  </si>
  <si>
    <t>=NF($C176,"Hammer Price")</t>
  </si>
  <si>
    <t>=NF($C176,"UniqueID")</t>
  </si>
  <si>
    <t>=NF($C176,"Headline")</t>
  </si>
  <si>
    <t>=NL("First","Receipt Line","In Bond","UniqueID",$N176)</t>
  </si>
  <si>
    <t>=NL("First","Receipt Line","Bt per Case","UniqueID",$N176)</t>
  </si>
  <si>
    <t>=NL("First","Receipt Line","Bt Size (cl)","UniqueID",$N176)</t>
  </si>
  <si>
    <t>=NL("First","Receipt Line","No of Cases","UniqueID",$N176)</t>
  </si>
  <si>
    <t>=NL("First","Receipt Line","Excise Duty Value","UniqueID",$N176)</t>
  </si>
  <si>
    <t>=NL("First","Receipt Line","Wine Type","UniqueID",$N176)</t>
  </si>
  <si>
    <t>=NL("First","Receipt Line","EHD Product Code","UniqueID",$N176)</t>
  </si>
  <si>
    <t>=NL("First","Receipt Line","ABV","UniqueID",$N176)</t>
  </si>
  <si>
    <t>=NF($C176,"Year of book")</t>
  </si>
  <si>
    <t>="""Dreweatts"",""TFAAG"",""75012"",""1"",""14601"",""3"",""3760000"""</t>
  </si>
  <si>
    <t>=NF($C177,"Lot No.")</t>
  </si>
  <si>
    <t>=NF($C177,"Lot Suffix")</t>
  </si>
  <si>
    <t>=NF($C177,"Receipt No.")</t>
  </si>
  <si>
    <t>=NF($C177,"Vendor No.")</t>
  </si>
  <si>
    <t>=NF($C177,"Vendor Name")</t>
  </si>
  <si>
    <t>=NF($C177,"Reserve Price")</t>
  </si>
  <si>
    <t>=NF($C177,"Reserve Status")</t>
  </si>
  <si>
    <t>=NF($C177,"Low Estimate")</t>
  </si>
  <si>
    <t>=NF($C177,"High Estimate")</t>
  </si>
  <si>
    <t>=NF($C177,"Hammer Price")</t>
  </si>
  <si>
    <t>=NF($C177,"UniqueID")</t>
  </si>
  <si>
    <t>=NF($C177,"Headline")</t>
  </si>
  <si>
    <t>=NL("First","Receipt Line","In Bond","UniqueID",$N177)</t>
  </si>
  <si>
    <t>=NL("First","Receipt Line","Bt per Case","UniqueID",$N177)</t>
  </si>
  <si>
    <t>=NL("First","Receipt Line","Bt Size (cl)","UniqueID",$N177)</t>
  </si>
  <si>
    <t>=NL("First","Receipt Line","No of Cases","UniqueID",$N177)</t>
  </si>
  <si>
    <t>=NL("First","Receipt Line","Excise Duty Value","UniqueID",$N177)</t>
  </si>
  <si>
    <t>=NL("First","Receipt Line","Wine Type","UniqueID",$N177)</t>
  </si>
  <si>
    <t>=NL("First","Receipt Line","EHD Product Code","UniqueID",$N177)</t>
  </si>
  <si>
    <t>=NL("First","Receipt Line","ABV","UniqueID",$N177)</t>
  </si>
  <si>
    <t>=NF($C177,"Year of book")</t>
  </si>
  <si>
    <t>="""Dreweatts"",""TFAAG"",""75012"",""1"",""14601"",""3"",""5410000"""</t>
  </si>
  <si>
    <t>=NF($C178,"Lot No.")</t>
  </si>
  <si>
    <t>=NF($C178,"Lot Suffix")</t>
  </si>
  <si>
    <t>=NF($C178,"Receipt No.")</t>
  </si>
  <si>
    <t>=NF($C178,"Vendor No.")</t>
  </si>
  <si>
    <t>=NF($C178,"Vendor Name")</t>
  </si>
  <si>
    <t>=NF($C178,"Reserve Price")</t>
  </si>
  <si>
    <t>=NF($C178,"Reserve Status")</t>
  </si>
  <si>
    <t>=NF($C178,"Low Estimate")</t>
  </si>
  <si>
    <t>=NF($C178,"High Estimate")</t>
  </si>
  <si>
    <t>=NF($C178,"Hammer Price")</t>
  </si>
  <si>
    <t>=NF($C178,"UniqueID")</t>
  </si>
  <si>
    <t>=NF($C178,"Headline")</t>
  </si>
  <si>
    <t>=NL("First","Receipt Line","In Bond","UniqueID",$N178)</t>
  </si>
  <si>
    <t>=NL("First","Receipt Line","Bt per Case","UniqueID",$N178)</t>
  </si>
  <si>
    <t>=NL("First","Receipt Line","Bt Size (cl)","UniqueID",$N178)</t>
  </si>
  <si>
    <t>=NL("First","Receipt Line","No of Cases","UniqueID",$N178)</t>
  </si>
  <si>
    <t>=NL("First","Receipt Line","Excise Duty Value","UniqueID",$N178)</t>
  </si>
  <si>
    <t>=NL("First","Receipt Line","Wine Type","UniqueID",$N178)</t>
  </si>
  <si>
    <t>=NL("First","Receipt Line","EHD Product Code","UniqueID",$N178)</t>
  </si>
  <si>
    <t>=NL("First","Receipt Line","ABV","UniqueID",$N178)</t>
  </si>
  <si>
    <t>=NF($C178,"Year of book")</t>
  </si>
  <si>
    <t>="""Dreweatts"",""TFAAG"",""75012"",""1"",""14601"",""3"",""3820000"""</t>
  </si>
  <si>
    <t>=NF($C179,"Lot No.")</t>
  </si>
  <si>
    <t>=NF($C179,"Lot Suffix")</t>
  </si>
  <si>
    <t>=NF($C179,"Receipt No.")</t>
  </si>
  <si>
    <t>=NF($C179,"Vendor No.")</t>
  </si>
  <si>
    <t>=NF($C179,"Vendor Name")</t>
  </si>
  <si>
    <t>=NF($C179,"Reserve Price")</t>
  </si>
  <si>
    <t>=NF($C179,"Reserve Status")</t>
  </si>
  <si>
    <t>=NF($C179,"Low Estimate")</t>
  </si>
  <si>
    <t>=NF($C179,"High Estimate")</t>
  </si>
  <si>
    <t>=NF($C179,"Hammer Price")</t>
  </si>
  <si>
    <t>=NF($C179,"UniqueID")</t>
  </si>
  <si>
    <t>=NF($C179,"Headline")</t>
  </si>
  <si>
    <t>=NL("First","Receipt Line","In Bond","UniqueID",$N179)</t>
  </si>
  <si>
    <t>=NL("First","Receipt Line","Bt per Case","UniqueID",$N179)</t>
  </si>
  <si>
    <t>=NL("First","Receipt Line","Bt Size (cl)","UniqueID",$N179)</t>
  </si>
  <si>
    <t>=NL("First","Receipt Line","No of Cases","UniqueID",$N179)</t>
  </si>
  <si>
    <t>=NL("First","Receipt Line","Excise Duty Value","UniqueID",$N179)</t>
  </si>
  <si>
    <t>=NL("First","Receipt Line","Wine Type","UniqueID",$N179)</t>
  </si>
  <si>
    <t>=NL("First","Receipt Line","EHD Product Code","UniqueID",$N179)</t>
  </si>
  <si>
    <t>=NL("First","Receipt Line","ABV","UniqueID",$N179)</t>
  </si>
  <si>
    <t>=NF($C179,"Year of book")</t>
  </si>
  <si>
    <t>="""Dreweatts"",""TFAAG"",""75012"",""1"",""14601"",""3"",""3790000"""</t>
  </si>
  <si>
    <t>=NF($C180,"Lot No.")</t>
  </si>
  <si>
    <t>=NF($C180,"Lot Suffix")</t>
  </si>
  <si>
    <t>=NF($C180,"Receipt No.")</t>
  </si>
  <si>
    <t>=NF($C180,"Vendor No.")</t>
  </si>
  <si>
    <t>=NF($C180,"Vendor Name")</t>
  </si>
  <si>
    <t>=NF($C180,"Reserve Price")</t>
  </si>
  <si>
    <t>=NF($C180,"Reserve Status")</t>
  </si>
  <si>
    <t>=NF($C180,"Low Estimate")</t>
  </si>
  <si>
    <t>=NF($C180,"High Estimate")</t>
  </si>
  <si>
    <t>=NF($C180,"Hammer Price")</t>
  </si>
  <si>
    <t>=NF($C180,"UniqueID")</t>
  </si>
  <si>
    <t>=NF($C180,"Headline")</t>
  </si>
  <si>
    <t>=NL("First","Receipt Line","In Bond","UniqueID",$N180)</t>
  </si>
  <si>
    <t>=NL("First","Receipt Line","Bt per Case","UniqueID",$N180)</t>
  </si>
  <si>
    <t>=NL("First","Receipt Line","Bt Size (cl)","UniqueID",$N180)</t>
  </si>
  <si>
    <t>=NL("First","Receipt Line","No of Cases","UniqueID",$N180)</t>
  </si>
  <si>
    <t>=NL("First","Receipt Line","Excise Duty Value","UniqueID",$N180)</t>
  </si>
  <si>
    <t>=NL("First","Receipt Line","Wine Type","UniqueID",$N180)</t>
  </si>
  <si>
    <t>=NL("First","Receipt Line","EHD Product Code","UniqueID",$N180)</t>
  </si>
  <si>
    <t>=NL("First","Receipt Line","ABV","UniqueID",$N180)</t>
  </si>
  <si>
    <t>=NF($C180,"Year of book")</t>
  </si>
  <si>
    <t>="""Dreweatts"",""TFAAG"",""75012"",""1"",""14601"",""3"",""1710000"""</t>
  </si>
  <si>
    <t>=NF($C181,"Lot No.")</t>
  </si>
  <si>
    <t>=NF($C181,"Lot Suffix")</t>
  </si>
  <si>
    <t>=NF($C181,"Receipt No.")</t>
  </si>
  <si>
    <t>=NF($C181,"Vendor No.")</t>
  </si>
  <si>
    <t>=NF($C181,"Vendor Name")</t>
  </si>
  <si>
    <t>=NF($C181,"Reserve Price")</t>
  </si>
  <si>
    <t>=NF($C181,"Reserve Status")</t>
  </si>
  <si>
    <t>=NF($C181,"Low Estimate")</t>
  </si>
  <si>
    <t>=NF($C181,"High Estimate")</t>
  </si>
  <si>
    <t>=NF($C181,"Hammer Price")</t>
  </si>
  <si>
    <t>=NF($C181,"UniqueID")</t>
  </si>
  <si>
    <t>=NF($C181,"Headline")</t>
  </si>
  <si>
    <t>=NL("First","Receipt Line","In Bond","UniqueID",$N181)</t>
  </si>
  <si>
    <t>=NL("First","Receipt Line","Bt per Case","UniqueID",$N181)</t>
  </si>
  <si>
    <t>=NL("First","Receipt Line","Bt Size (cl)","UniqueID",$N181)</t>
  </si>
  <si>
    <t>=NL("First","Receipt Line","No of Cases","UniqueID",$N181)</t>
  </si>
  <si>
    <t>=NL("First","Receipt Line","Excise Duty Value","UniqueID",$N181)</t>
  </si>
  <si>
    <t>=NL("First","Receipt Line","Wine Type","UniqueID",$N181)</t>
  </si>
  <si>
    <t>=NL("First","Receipt Line","EHD Product Code","UniqueID",$N181)</t>
  </si>
  <si>
    <t>=NL("First","Receipt Line","ABV","UniqueID",$N181)</t>
  </si>
  <si>
    <t>=NF($C181,"Year of book")</t>
  </si>
  <si>
    <t>="""Dreweatts"",""TFAAG"",""75012"",""1"",""14601"",""3"",""3850000"""</t>
  </si>
  <si>
    <t>=NF($C182,"Lot No.")</t>
  </si>
  <si>
    <t>=NF($C182,"Lot Suffix")</t>
  </si>
  <si>
    <t>=NF($C182,"Receipt No.")</t>
  </si>
  <si>
    <t>=NF($C182,"Vendor No.")</t>
  </si>
  <si>
    <t>=NF($C182,"Vendor Name")</t>
  </si>
  <si>
    <t>=NF($C182,"Reserve Price")</t>
  </si>
  <si>
    <t>=NF($C182,"Reserve Status")</t>
  </si>
  <si>
    <t>=NF($C182,"Low Estimate")</t>
  </si>
  <si>
    <t>=NF($C182,"High Estimate")</t>
  </si>
  <si>
    <t>=NF($C182,"Hammer Price")</t>
  </si>
  <si>
    <t>=NF($C182,"UniqueID")</t>
  </si>
  <si>
    <t>=NF($C182,"Headline")</t>
  </si>
  <si>
    <t>=NL("First","Receipt Line","In Bond","UniqueID",$N182)</t>
  </si>
  <si>
    <t>=NL("First","Receipt Line","Bt per Case","UniqueID",$N182)</t>
  </si>
  <si>
    <t>=NL("First","Receipt Line","Bt Size (cl)","UniqueID",$N182)</t>
  </si>
  <si>
    <t>=NL("First","Receipt Line","No of Cases","UniqueID",$N182)</t>
  </si>
  <si>
    <t>=NL("First","Receipt Line","Excise Duty Value","UniqueID",$N182)</t>
  </si>
  <si>
    <t>=NL("First","Receipt Line","Wine Type","UniqueID",$N182)</t>
  </si>
  <si>
    <t>=NL("First","Receipt Line","EHD Product Code","UniqueID",$N182)</t>
  </si>
  <si>
    <t>=NL("First","Receipt Line","ABV","UniqueID",$N182)</t>
  </si>
  <si>
    <t>=NF($C182,"Year of book")</t>
  </si>
  <si>
    <t>="""Dreweatts"",""TFAAG"",""75012"",""1"",""14601"",""3"",""3900000"""</t>
  </si>
  <si>
    <t>=NF($C183,"Lot No.")</t>
  </si>
  <si>
    <t>=NF($C183,"Lot Suffix")</t>
  </si>
  <si>
    <t>=NF($C183,"Receipt No.")</t>
  </si>
  <si>
    <t>=NF($C183,"Vendor No.")</t>
  </si>
  <si>
    <t>=NF($C183,"Vendor Name")</t>
  </si>
  <si>
    <t>=NF($C183,"Reserve Price")</t>
  </si>
  <si>
    <t>=NF($C183,"Reserve Status")</t>
  </si>
  <si>
    <t>=NF($C183,"Low Estimate")</t>
  </si>
  <si>
    <t>=NF($C183,"High Estimate")</t>
  </si>
  <si>
    <t>=NF($C183,"Hammer Price")</t>
  </si>
  <si>
    <t>=NF($C183,"UniqueID")</t>
  </si>
  <si>
    <t>=NF($C183,"Headline")</t>
  </si>
  <si>
    <t>=NL("First","Receipt Line","In Bond","UniqueID",$N183)</t>
  </si>
  <si>
    <t>=NL("First","Receipt Line","Bt per Case","UniqueID",$N183)</t>
  </si>
  <si>
    <t>=NL("First","Receipt Line","Bt Size (cl)","UniqueID",$N183)</t>
  </si>
  <si>
    <t>=NL("First","Receipt Line","No of Cases","UniqueID",$N183)</t>
  </si>
  <si>
    <t>=NL("First","Receipt Line","Excise Duty Value","UniqueID",$N183)</t>
  </si>
  <si>
    <t>=NL("First","Receipt Line","Wine Type","UniqueID",$N183)</t>
  </si>
  <si>
    <t>=NL("First","Receipt Line","EHD Product Code","UniqueID",$N183)</t>
  </si>
  <si>
    <t>=NL("First","Receipt Line","ABV","UniqueID",$N183)</t>
  </si>
  <si>
    <t>=NF($C183,"Year of book")</t>
  </si>
  <si>
    <t>="""Dreweatts"",""TFAAG"",""75012"",""1"",""14601"",""3"",""3810000"""</t>
  </si>
  <si>
    <t>=NF($C184,"Lot No.")</t>
  </si>
  <si>
    <t>=NF($C184,"Lot Suffix")</t>
  </si>
  <si>
    <t>=NF($C184,"Receipt No.")</t>
  </si>
  <si>
    <t>=NF($C184,"Vendor No.")</t>
  </si>
  <si>
    <t>=NF($C184,"Vendor Name")</t>
  </si>
  <si>
    <t>=NF($C184,"Reserve Price")</t>
  </si>
  <si>
    <t>=NF($C184,"Reserve Status")</t>
  </si>
  <si>
    <t>=NF($C184,"Low Estimate")</t>
  </si>
  <si>
    <t>=NF($C184,"High Estimate")</t>
  </si>
  <si>
    <t>=NF($C184,"Hammer Price")</t>
  </si>
  <si>
    <t>=NF($C184,"UniqueID")</t>
  </si>
  <si>
    <t>=NF($C184,"Headline")</t>
  </si>
  <si>
    <t>=NL("First","Receipt Line","In Bond","UniqueID",$N184)</t>
  </si>
  <si>
    <t>=NL("First","Receipt Line","Bt per Case","UniqueID",$N184)</t>
  </si>
  <si>
    <t>=NL("First","Receipt Line","Bt Size (cl)","UniqueID",$N184)</t>
  </si>
  <si>
    <t>=NL("First","Receipt Line","No of Cases","UniqueID",$N184)</t>
  </si>
  <si>
    <t>=NL("First","Receipt Line","Excise Duty Value","UniqueID",$N184)</t>
  </si>
  <si>
    <t>=NL("First","Receipt Line","Wine Type","UniqueID",$N184)</t>
  </si>
  <si>
    <t>=NL("First","Receipt Line","EHD Product Code","UniqueID",$N184)</t>
  </si>
  <si>
    <t>=NL("First","Receipt Line","ABV","UniqueID",$N184)</t>
  </si>
  <si>
    <t>=NF($C184,"Year of book")</t>
  </si>
  <si>
    <t>="""Dreweatts"",""TFAAG"",""75012"",""1"",""14601"",""3"",""4540000"""</t>
  </si>
  <si>
    <t>=NF($C185,"Lot No.")</t>
  </si>
  <si>
    <t>=NF($C185,"Lot Suffix")</t>
  </si>
  <si>
    <t>=NF($C185,"Receipt No.")</t>
  </si>
  <si>
    <t>=NF($C185,"Vendor No.")</t>
  </si>
  <si>
    <t>=NF($C185,"Vendor Name")</t>
  </si>
  <si>
    <t>=NF($C185,"Reserve Price")</t>
  </si>
  <si>
    <t>=NF($C185,"Reserve Status")</t>
  </si>
  <si>
    <t>=NF($C185,"Low Estimate")</t>
  </si>
  <si>
    <t>=NF($C185,"High Estimate")</t>
  </si>
  <si>
    <t>=NF($C185,"Hammer Price")</t>
  </si>
  <si>
    <t>=NF($C185,"UniqueID")</t>
  </si>
  <si>
    <t>=NF($C185,"Headline")</t>
  </si>
  <si>
    <t>=NL("First","Receipt Line","In Bond","UniqueID",$N185)</t>
  </si>
  <si>
    <t>=NL("First","Receipt Line","Bt per Case","UniqueID",$N185)</t>
  </si>
  <si>
    <t>=NL("First","Receipt Line","Bt Size (cl)","UniqueID",$N185)</t>
  </si>
  <si>
    <t>=NL("First","Receipt Line","No of Cases","UniqueID",$N185)</t>
  </si>
  <si>
    <t>=NL("First","Receipt Line","Excise Duty Value","UniqueID",$N185)</t>
  </si>
  <si>
    <t>=NL("First","Receipt Line","Wine Type","UniqueID",$N185)</t>
  </si>
  <si>
    <t>=NL("First","Receipt Line","EHD Product Code","UniqueID",$N185)</t>
  </si>
  <si>
    <t>=NL("First","Receipt Line","ABV","UniqueID",$N185)</t>
  </si>
  <si>
    <t>=NF($C185,"Year of book")</t>
  </si>
  <si>
    <t>="""Dreweatts"",""TFAAG"",""75012"",""1"",""14601"",""3"",""3830000"""</t>
  </si>
  <si>
    <t>=NF($C186,"Lot No.")</t>
  </si>
  <si>
    <t>=NF($C186,"Lot Suffix")</t>
  </si>
  <si>
    <t>=NF($C186,"Receipt No.")</t>
  </si>
  <si>
    <t>=NF($C186,"Vendor No.")</t>
  </si>
  <si>
    <t>=NF($C186,"Vendor Name")</t>
  </si>
  <si>
    <t>=NF($C186,"Reserve Price")</t>
  </si>
  <si>
    <t>=NF($C186,"Reserve Status")</t>
  </si>
  <si>
    <t>=NF($C186,"Low Estimate")</t>
  </si>
  <si>
    <t>=NF($C186,"High Estimate")</t>
  </si>
  <si>
    <t>=NF($C186,"Hammer Price")</t>
  </si>
  <si>
    <t>=NF($C186,"UniqueID")</t>
  </si>
  <si>
    <t>=NF($C186,"Headline")</t>
  </si>
  <si>
    <t>=NL("First","Receipt Line","In Bond","UniqueID",$N186)</t>
  </si>
  <si>
    <t>=NL("First","Receipt Line","Bt per Case","UniqueID",$N186)</t>
  </si>
  <si>
    <t>=NL("First","Receipt Line","Bt Size (cl)","UniqueID",$N186)</t>
  </si>
  <si>
    <t>=NL("First","Receipt Line","No of Cases","UniqueID",$N186)</t>
  </si>
  <si>
    <t>=NL("First","Receipt Line","Excise Duty Value","UniqueID",$N186)</t>
  </si>
  <si>
    <t>=NL("First","Receipt Line","Wine Type","UniqueID",$N186)</t>
  </si>
  <si>
    <t>=NL("First","Receipt Line","EHD Product Code","UniqueID",$N186)</t>
  </si>
  <si>
    <t>=NL("First","Receipt Line","ABV","UniqueID",$N186)</t>
  </si>
  <si>
    <t>=NF($C186,"Year of book")</t>
  </si>
  <si>
    <t>="""Dreweatts"",""TFAAG"",""75012"",""1"",""14601"",""3"",""3800000"""</t>
  </si>
  <si>
    <t>=NF($C187,"Lot No.")</t>
  </si>
  <si>
    <t>=NF($C187,"Lot Suffix")</t>
  </si>
  <si>
    <t>=NF($C187,"Receipt No.")</t>
  </si>
  <si>
    <t>=NF($C187,"Vendor No.")</t>
  </si>
  <si>
    <t>=NF($C187,"Vendor Name")</t>
  </si>
  <si>
    <t>=NF($C187,"Reserve Price")</t>
  </si>
  <si>
    <t>=NF($C187,"Reserve Status")</t>
  </si>
  <si>
    <t>=NF($C187,"Low Estimate")</t>
  </si>
  <si>
    <t>=NF($C187,"High Estimate")</t>
  </si>
  <si>
    <t>=NF($C187,"Hammer Price")</t>
  </si>
  <si>
    <t>=NF($C187,"UniqueID")</t>
  </si>
  <si>
    <t>=NF($C187,"Headline")</t>
  </si>
  <si>
    <t>=NL("First","Receipt Line","In Bond","UniqueID",$N187)</t>
  </si>
  <si>
    <t>=NL("First","Receipt Line","Bt per Case","UniqueID",$N187)</t>
  </si>
  <si>
    <t>=NL("First","Receipt Line","Bt Size (cl)","UniqueID",$N187)</t>
  </si>
  <si>
    <t>=NL("First","Receipt Line","No of Cases","UniqueID",$N187)</t>
  </si>
  <si>
    <t>=NL("First","Receipt Line","Excise Duty Value","UniqueID",$N187)</t>
  </si>
  <si>
    <t>=NL("First","Receipt Line","Wine Type","UniqueID",$N187)</t>
  </si>
  <si>
    <t>=NL("First","Receipt Line","EHD Product Code","UniqueID",$N187)</t>
  </si>
  <si>
    <t>=NL("First","Receipt Line","ABV","UniqueID",$N187)</t>
  </si>
  <si>
    <t>=NF($C187,"Year of book")</t>
  </si>
  <si>
    <t>="""Dreweatts"",""TFAAG"",""75012"",""1"",""14601"",""3"",""3890000"""</t>
  </si>
  <si>
    <t>=NF($C188,"Lot No.")</t>
  </si>
  <si>
    <t>=NF($C188,"Lot Suffix")</t>
  </si>
  <si>
    <t>=NF($C188,"Receipt No.")</t>
  </si>
  <si>
    <t>=NF($C188,"Vendor No.")</t>
  </si>
  <si>
    <t>=NF($C188,"Vendor Name")</t>
  </si>
  <si>
    <t>=NF($C188,"Reserve Price")</t>
  </si>
  <si>
    <t>=NF($C188,"Reserve Status")</t>
  </si>
  <si>
    <t>=NF($C188,"Low Estimate")</t>
  </si>
  <si>
    <t>=NF($C188,"High Estimate")</t>
  </si>
  <si>
    <t>=NF($C188,"Hammer Price")</t>
  </si>
  <si>
    <t>=NF($C188,"UniqueID")</t>
  </si>
  <si>
    <t>=NF($C188,"Headline")</t>
  </si>
  <si>
    <t>=NL("First","Receipt Line","In Bond","UniqueID",$N188)</t>
  </si>
  <si>
    <t>=NL("First","Receipt Line","Bt per Case","UniqueID",$N188)</t>
  </si>
  <si>
    <t>=NL("First","Receipt Line","Bt Size (cl)","UniqueID",$N188)</t>
  </si>
  <si>
    <t>=NL("First","Receipt Line","No of Cases","UniqueID",$N188)</t>
  </si>
  <si>
    <t>=NL("First","Receipt Line","Excise Duty Value","UniqueID",$N188)</t>
  </si>
  <si>
    <t>=NL("First","Receipt Line","Wine Type","UniqueID",$N188)</t>
  </si>
  <si>
    <t>=NL("First","Receipt Line","EHD Product Code","UniqueID",$N188)</t>
  </si>
  <si>
    <t>=NL("First","Receipt Line","ABV","UniqueID",$N188)</t>
  </si>
  <si>
    <t>=NF($C188,"Year of book")</t>
  </si>
  <si>
    <t>="""Dreweatts"",""TFAAG"",""75012"",""1"",""14601"",""3"",""2160000"""</t>
  </si>
  <si>
    <t>=NF($C189,"Lot No.")</t>
  </si>
  <si>
    <t>=NF($C189,"Lot Suffix")</t>
  </si>
  <si>
    <t>=NF($C189,"Receipt No.")</t>
  </si>
  <si>
    <t>=NF($C189,"Vendor No.")</t>
  </si>
  <si>
    <t>=NF($C189,"Vendor Name")</t>
  </si>
  <si>
    <t>=NF($C189,"Reserve Price")</t>
  </si>
  <si>
    <t>=NF($C189,"Reserve Status")</t>
  </si>
  <si>
    <t>=NF($C189,"Low Estimate")</t>
  </si>
  <si>
    <t>=NF($C189,"High Estimate")</t>
  </si>
  <si>
    <t>=NF($C189,"Hammer Price")</t>
  </si>
  <si>
    <t>=NF($C189,"UniqueID")</t>
  </si>
  <si>
    <t>=NF($C189,"Headline")</t>
  </si>
  <si>
    <t>=NL("First","Receipt Line","In Bond","UniqueID",$N189)</t>
  </si>
  <si>
    <t>=NL("First","Receipt Line","Bt per Case","UniqueID",$N189)</t>
  </si>
  <si>
    <t>=NL("First","Receipt Line","Bt Size (cl)","UniqueID",$N189)</t>
  </si>
  <si>
    <t>=NL("First","Receipt Line","No of Cases","UniqueID",$N189)</t>
  </si>
  <si>
    <t>=NL("First","Receipt Line","Excise Duty Value","UniqueID",$N189)</t>
  </si>
  <si>
    <t>=NL("First","Receipt Line","Wine Type","UniqueID",$N189)</t>
  </si>
  <si>
    <t>=NL("First","Receipt Line","EHD Product Code","UniqueID",$N189)</t>
  </si>
  <si>
    <t>=NL("First","Receipt Line","ABV","UniqueID",$N189)</t>
  </si>
  <si>
    <t>=NF($C189,"Year of book")</t>
  </si>
  <si>
    <t>="""Dreweatts"",""TFAAG"",""75012"",""1"",""14601"",""3"",""4020000"""</t>
  </si>
  <si>
    <t>=NF($C190,"Lot No.")</t>
  </si>
  <si>
    <t>=NF($C190,"Lot Suffix")</t>
  </si>
  <si>
    <t>=NF($C190,"Receipt No.")</t>
  </si>
  <si>
    <t>=NF($C190,"Vendor No.")</t>
  </si>
  <si>
    <t>=NF($C190,"Vendor Name")</t>
  </si>
  <si>
    <t>=NF($C190,"Reserve Price")</t>
  </si>
  <si>
    <t>=NF($C190,"Reserve Status")</t>
  </si>
  <si>
    <t>=NF($C190,"Low Estimate")</t>
  </si>
  <si>
    <t>=NF($C190,"High Estimate")</t>
  </si>
  <si>
    <t>=NF($C190,"Hammer Price")</t>
  </si>
  <si>
    <t>=NF($C190,"UniqueID")</t>
  </si>
  <si>
    <t>=NF($C190,"Headline")</t>
  </si>
  <si>
    <t>=NL("First","Receipt Line","In Bond","UniqueID",$N190)</t>
  </si>
  <si>
    <t>=NL("First","Receipt Line","Bt per Case","UniqueID",$N190)</t>
  </si>
  <si>
    <t>=NL("First","Receipt Line","Bt Size (cl)","UniqueID",$N190)</t>
  </si>
  <si>
    <t>=NL("First","Receipt Line","No of Cases","UniqueID",$N190)</t>
  </si>
  <si>
    <t>=NL("First","Receipt Line","Excise Duty Value","UniqueID",$N190)</t>
  </si>
  <si>
    <t>=NL("First","Receipt Line","Wine Type","UniqueID",$N190)</t>
  </si>
  <si>
    <t>=NL("First","Receipt Line","EHD Product Code","UniqueID",$N190)</t>
  </si>
  <si>
    <t>=NL("First","Receipt Line","ABV","UniqueID",$N190)</t>
  </si>
  <si>
    <t>=NF($C190,"Year of book")</t>
  </si>
  <si>
    <t>="""Dreweatts"",""TFAAG"",""75012"",""1"",""14601"",""3"",""4030000"""</t>
  </si>
  <si>
    <t>=NF($C191,"Lot No.")</t>
  </si>
  <si>
    <t>=NF($C191,"Lot Suffix")</t>
  </si>
  <si>
    <t>=NF($C191,"Receipt No.")</t>
  </si>
  <si>
    <t>=NF($C191,"Vendor No.")</t>
  </si>
  <si>
    <t>=NF($C191,"Vendor Name")</t>
  </si>
  <si>
    <t>=NF($C191,"Reserve Price")</t>
  </si>
  <si>
    <t>=NF($C191,"Reserve Status")</t>
  </si>
  <si>
    <t>=NF($C191,"Low Estimate")</t>
  </si>
  <si>
    <t>=NF($C191,"High Estimate")</t>
  </si>
  <si>
    <t>=NF($C191,"Hammer Price")</t>
  </si>
  <si>
    <t>=NF($C191,"UniqueID")</t>
  </si>
  <si>
    <t>=NF($C191,"Headline")</t>
  </si>
  <si>
    <t>=NL("First","Receipt Line","In Bond","UniqueID",$N191)</t>
  </si>
  <si>
    <t>=NL("First","Receipt Line","Bt per Case","UniqueID",$N191)</t>
  </si>
  <si>
    <t>=NL("First","Receipt Line","Bt Size (cl)","UniqueID",$N191)</t>
  </si>
  <si>
    <t>=NL("First","Receipt Line","No of Cases","UniqueID",$N191)</t>
  </si>
  <si>
    <t>=NL("First","Receipt Line","Excise Duty Value","UniqueID",$N191)</t>
  </si>
  <si>
    <t>=NL("First","Receipt Line","Wine Type","UniqueID",$N191)</t>
  </si>
  <si>
    <t>=NL("First","Receipt Line","EHD Product Code","UniqueID",$N191)</t>
  </si>
  <si>
    <t>=NL("First","Receipt Line","ABV","UniqueID",$N191)</t>
  </si>
  <si>
    <t>=NF($C191,"Year of book")</t>
  </si>
  <si>
    <t>="""Dreweatts"",""TFAAG"",""75012"",""1"",""14601"",""3"",""3870000"""</t>
  </si>
  <si>
    <t>=NF($C192,"Lot No.")</t>
  </si>
  <si>
    <t>=NF($C192,"Lot Suffix")</t>
  </si>
  <si>
    <t>=NF($C192,"Receipt No.")</t>
  </si>
  <si>
    <t>=NF($C192,"Vendor No.")</t>
  </si>
  <si>
    <t>=NF($C192,"Vendor Name")</t>
  </si>
  <si>
    <t>=NF($C192,"Reserve Price")</t>
  </si>
  <si>
    <t>=NF($C192,"Reserve Status")</t>
  </si>
  <si>
    <t>=NF($C192,"Low Estimate")</t>
  </si>
  <si>
    <t>=NF($C192,"High Estimate")</t>
  </si>
  <si>
    <t>=NF($C192,"Hammer Price")</t>
  </si>
  <si>
    <t>=NF($C192,"UniqueID")</t>
  </si>
  <si>
    <t>=NF($C192,"Headline")</t>
  </si>
  <si>
    <t>=NL("First","Receipt Line","In Bond","UniqueID",$N192)</t>
  </si>
  <si>
    <t>=NL("First","Receipt Line","Bt per Case","UniqueID",$N192)</t>
  </si>
  <si>
    <t>=NL("First","Receipt Line","Bt Size (cl)","UniqueID",$N192)</t>
  </si>
  <si>
    <t>=NL("First","Receipt Line","No of Cases","UniqueID",$N192)</t>
  </si>
  <si>
    <t>=NL("First","Receipt Line","Excise Duty Value","UniqueID",$N192)</t>
  </si>
  <si>
    <t>=NL("First","Receipt Line","Wine Type","UniqueID",$N192)</t>
  </si>
  <si>
    <t>=NL("First","Receipt Line","EHD Product Code","UniqueID",$N192)</t>
  </si>
  <si>
    <t>=NL("First","Receipt Line","ABV","UniqueID",$N192)</t>
  </si>
  <si>
    <t>=NF($C192,"Year of book")</t>
  </si>
  <si>
    <t>="""Dreweatts"",""TFAAG"",""75012"",""1"",""14601"",""3"",""4580000"""</t>
  </si>
  <si>
    <t>=NF($C193,"Lot No.")</t>
  </si>
  <si>
    <t>=NF($C193,"Lot Suffix")</t>
  </si>
  <si>
    <t>=NF($C193,"Receipt No.")</t>
  </si>
  <si>
    <t>=NF($C193,"Vendor No.")</t>
  </si>
  <si>
    <t>=NF($C193,"Vendor Name")</t>
  </si>
  <si>
    <t>=NF($C193,"Reserve Price")</t>
  </si>
  <si>
    <t>=NF($C193,"Reserve Status")</t>
  </si>
  <si>
    <t>=NF($C193,"Low Estimate")</t>
  </si>
  <si>
    <t>=NF($C193,"High Estimate")</t>
  </si>
  <si>
    <t>=NF($C193,"Hammer Price")</t>
  </si>
  <si>
    <t>=NF($C193,"UniqueID")</t>
  </si>
  <si>
    <t>=NF($C193,"Headline")</t>
  </si>
  <si>
    <t>=NL("First","Receipt Line","In Bond","UniqueID",$N193)</t>
  </si>
  <si>
    <t>=NL("First","Receipt Line","Bt per Case","UniqueID",$N193)</t>
  </si>
  <si>
    <t>=NL("First","Receipt Line","Bt Size (cl)","UniqueID",$N193)</t>
  </si>
  <si>
    <t>=NL("First","Receipt Line","No of Cases","UniqueID",$N193)</t>
  </si>
  <si>
    <t>=NL("First","Receipt Line","Excise Duty Value","UniqueID",$N193)</t>
  </si>
  <si>
    <t>=NL("First","Receipt Line","Wine Type","UniqueID",$N193)</t>
  </si>
  <si>
    <t>=NL("First","Receipt Line","EHD Product Code","UniqueID",$N193)</t>
  </si>
  <si>
    <t>=NL("First","Receipt Line","ABV","UniqueID",$N193)</t>
  </si>
  <si>
    <t>=NF($C193,"Year of book")</t>
  </si>
  <si>
    <t>="""Dreweatts"",""TFAAG"",""75012"",""1"",""14601"",""3"",""3450000"""</t>
  </si>
  <si>
    <t>=NF($C194,"Lot No.")</t>
  </si>
  <si>
    <t>=NF($C194,"Lot Suffix")</t>
  </si>
  <si>
    <t>=NF($C194,"Receipt No.")</t>
  </si>
  <si>
    <t>=NF($C194,"Vendor No.")</t>
  </si>
  <si>
    <t>=NF($C194,"Vendor Name")</t>
  </si>
  <si>
    <t>=NF($C194,"Reserve Price")</t>
  </si>
  <si>
    <t>=NF($C194,"Reserve Status")</t>
  </si>
  <si>
    <t>=NF($C194,"Low Estimate")</t>
  </si>
  <si>
    <t>=NF($C194,"High Estimate")</t>
  </si>
  <si>
    <t>=NF($C194,"Hammer Price")</t>
  </si>
  <si>
    <t>=NF($C194,"UniqueID")</t>
  </si>
  <si>
    <t>=NF($C194,"Headline")</t>
  </si>
  <si>
    <t>=NL("First","Receipt Line","In Bond","UniqueID",$N194)</t>
  </si>
  <si>
    <t>=NL("First","Receipt Line","Bt per Case","UniqueID",$N194)</t>
  </si>
  <si>
    <t>=NL("First","Receipt Line","Bt Size (cl)","UniqueID",$N194)</t>
  </si>
  <si>
    <t>=NL("First","Receipt Line","No of Cases","UniqueID",$N194)</t>
  </si>
  <si>
    <t>=NL("First","Receipt Line","Excise Duty Value","UniqueID",$N194)</t>
  </si>
  <si>
    <t>=NL("First","Receipt Line","Wine Type","UniqueID",$N194)</t>
  </si>
  <si>
    <t>=NL("First","Receipt Line","EHD Product Code","UniqueID",$N194)</t>
  </si>
  <si>
    <t>=NL("First","Receipt Line","ABV","UniqueID",$N194)</t>
  </si>
  <si>
    <t>=NF($C194,"Year of book")</t>
  </si>
  <si>
    <t>="""Dreweatts"",""TFAAG"",""75012"",""1"",""14601"",""3"",""6060000"""</t>
  </si>
  <si>
    <t>=NF($C195,"Lot No.")</t>
  </si>
  <si>
    <t>=NF($C195,"Lot Suffix")</t>
  </si>
  <si>
    <t>=NF($C195,"Receipt No.")</t>
  </si>
  <si>
    <t>=NF($C195,"Vendor No.")</t>
  </si>
  <si>
    <t>=NF($C195,"Vendor Name")</t>
  </si>
  <si>
    <t>=NF($C195,"Reserve Price")</t>
  </si>
  <si>
    <t>=NF($C195,"Reserve Status")</t>
  </si>
  <si>
    <t>=NF($C195,"Low Estimate")</t>
  </si>
  <si>
    <t>=NF($C195,"High Estimate")</t>
  </si>
  <si>
    <t>=NF($C195,"Hammer Price")</t>
  </si>
  <si>
    <t>=NF($C195,"UniqueID")</t>
  </si>
  <si>
    <t>=NF($C195,"Headline")</t>
  </si>
  <si>
    <t>=NL("First","Receipt Line","In Bond","UniqueID",$N195)</t>
  </si>
  <si>
    <t>=NL("First","Receipt Line","Bt per Case","UniqueID",$N195)</t>
  </si>
  <si>
    <t>=NL("First","Receipt Line","Bt Size (cl)","UniqueID",$N195)</t>
  </si>
  <si>
    <t>=NL("First","Receipt Line","No of Cases","UniqueID",$N195)</t>
  </si>
  <si>
    <t>=NL("First","Receipt Line","Excise Duty Value","UniqueID",$N195)</t>
  </si>
  <si>
    <t>=NL("First","Receipt Line","Wine Type","UniqueID",$N195)</t>
  </si>
  <si>
    <t>=NL("First","Receipt Line","EHD Product Code","UniqueID",$N195)</t>
  </si>
  <si>
    <t>=NL("First","Receipt Line","ABV","UniqueID",$N195)</t>
  </si>
  <si>
    <t>=NF($C195,"Year of book")</t>
  </si>
  <si>
    <t>="""Dreweatts"",""TFAAG"",""75012"",""1"",""14601"",""3"",""4040000"""</t>
  </si>
  <si>
    <t>=NF($C196,"Lot No.")</t>
  </si>
  <si>
    <t>=NF($C196,"Lot Suffix")</t>
  </si>
  <si>
    <t>=NF($C196,"Receipt No.")</t>
  </si>
  <si>
    <t>=NF($C196,"Vendor No.")</t>
  </si>
  <si>
    <t>=NF($C196,"Vendor Name")</t>
  </si>
  <si>
    <t>=NF($C196,"Reserve Price")</t>
  </si>
  <si>
    <t>=NF($C196,"Reserve Status")</t>
  </si>
  <si>
    <t>=NF($C196,"Low Estimate")</t>
  </si>
  <si>
    <t>=NF($C196,"High Estimate")</t>
  </si>
  <si>
    <t>=NF($C196,"Hammer Price")</t>
  </si>
  <si>
    <t>=NF($C196,"UniqueID")</t>
  </si>
  <si>
    <t>=NF($C196,"Headline")</t>
  </si>
  <si>
    <t>=NL("First","Receipt Line","In Bond","UniqueID",$N196)</t>
  </si>
  <si>
    <t>=NL("First","Receipt Line","Bt per Case","UniqueID",$N196)</t>
  </si>
  <si>
    <t>=NL("First","Receipt Line","Bt Size (cl)","UniqueID",$N196)</t>
  </si>
  <si>
    <t>=NL("First","Receipt Line","No of Cases","UniqueID",$N196)</t>
  </si>
  <si>
    <t>=NL("First","Receipt Line","Excise Duty Value","UniqueID",$N196)</t>
  </si>
  <si>
    <t>=NL("First","Receipt Line","Wine Type","UniqueID",$N196)</t>
  </si>
  <si>
    <t>=NL("First","Receipt Line","EHD Product Code","UniqueID",$N196)</t>
  </si>
  <si>
    <t>=NL("First","Receipt Line","ABV","UniqueID",$N196)</t>
  </si>
  <si>
    <t>=NF($C196,"Year of book")</t>
  </si>
  <si>
    <t>="""Dreweatts"",""TFAAG"",""75012"",""1"",""14601"",""3"",""4050000"""</t>
  </si>
  <si>
    <t>=NF($C197,"Lot No.")</t>
  </si>
  <si>
    <t>=NF($C197,"Lot Suffix")</t>
  </si>
  <si>
    <t>=NF($C197,"Receipt No.")</t>
  </si>
  <si>
    <t>=NF($C197,"Vendor No.")</t>
  </si>
  <si>
    <t>=NF($C197,"Vendor Name")</t>
  </si>
  <si>
    <t>=NF($C197,"Reserve Price")</t>
  </si>
  <si>
    <t>=NF($C197,"Reserve Status")</t>
  </si>
  <si>
    <t>=NF($C197,"Low Estimate")</t>
  </si>
  <si>
    <t>=NF($C197,"High Estimate")</t>
  </si>
  <si>
    <t>=NF($C197,"Hammer Price")</t>
  </si>
  <si>
    <t>=NF($C197,"UniqueID")</t>
  </si>
  <si>
    <t>=NF($C197,"Headline")</t>
  </si>
  <si>
    <t>=NL("First","Receipt Line","In Bond","UniqueID",$N197)</t>
  </si>
  <si>
    <t>=NL("First","Receipt Line","Bt per Case","UniqueID",$N197)</t>
  </si>
  <si>
    <t>=NL("First","Receipt Line","Bt Size (cl)","UniqueID",$N197)</t>
  </si>
  <si>
    <t>=NL("First","Receipt Line","No of Cases","UniqueID",$N197)</t>
  </si>
  <si>
    <t>=NL("First","Receipt Line","Excise Duty Value","UniqueID",$N197)</t>
  </si>
  <si>
    <t>=NL("First","Receipt Line","Wine Type","UniqueID",$N197)</t>
  </si>
  <si>
    <t>=NL("First","Receipt Line","EHD Product Code","UniqueID",$N197)</t>
  </si>
  <si>
    <t>=NL("First","Receipt Line","ABV","UniqueID",$N197)</t>
  </si>
  <si>
    <t>=NF($C197,"Year of book")</t>
  </si>
  <si>
    <t>="""Dreweatts"",""TFAAG"",""75012"",""1"",""14601"",""3"",""1820000"""</t>
  </si>
  <si>
    <t>=NF($C198,"Lot No.")</t>
  </si>
  <si>
    <t>=NF($C198,"Lot Suffix")</t>
  </si>
  <si>
    <t>=NF($C198,"Receipt No.")</t>
  </si>
  <si>
    <t>=NF($C198,"Vendor No.")</t>
  </si>
  <si>
    <t>=NF($C198,"Vendor Name")</t>
  </si>
  <si>
    <t>=NF($C198,"Reserve Price")</t>
  </si>
  <si>
    <t>=NF($C198,"Reserve Status")</t>
  </si>
  <si>
    <t>=NF($C198,"Low Estimate")</t>
  </si>
  <si>
    <t>=NF($C198,"High Estimate")</t>
  </si>
  <si>
    <t>=NF($C198,"Hammer Price")</t>
  </si>
  <si>
    <t>=NF($C198,"UniqueID")</t>
  </si>
  <si>
    <t>=NF($C198,"Headline")</t>
  </si>
  <si>
    <t>=NL("First","Receipt Line","In Bond","UniqueID",$N198)</t>
  </si>
  <si>
    <t>=NL("First","Receipt Line","Bt per Case","UniqueID",$N198)</t>
  </si>
  <si>
    <t>=NL("First","Receipt Line","Bt Size (cl)","UniqueID",$N198)</t>
  </si>
  <si>
    <t>=NL("First","Receipt Line","No of Cases","UniqueID",$N198)</t>
  </si>
  <si>
    <t>=NL("First","Receipt Line","Excise Duty Value","UniqueID",$N198)</t>
  </si>
  <si>
    <t>=NL("First","Receipt Line","Wine Type","UniqueID",$N198)</t>
  </si>
  <si>
    <t>=NL("First","Receipt Line","EHD Product Code","UniqueID",$N198)</t>
  </si>
  <si>
    <t>=NL("First","Receipt Line","ABV","UniqueID",$N198)</t>
  </si>
  <si>
    <t>=NF($C198,"Year of book")</t>
  </si>
  <si>
    <t>="""Dreweatts"",""TFAAG"",""75012"",""1"",""14601"",""3"",""3880000"""</t>
  </si>
  <si>
    <t>=NF($C199,"Lot No.")</t>
  </si>
  <si>
    <t>=NF($C199,"Lot Suffix")</t>
  </si>
  <si>
    <t>=NF($C199,"Receipt No.")</t>
  </si>
  <si>
    <t>=NF($C199,"Vendor No.")</t>
  </si>
  <si>
    <t>=NF($C199,"Vendor Name")</t>
  </si>
  <si>
    <t>=NF($C199,"Reserve Price")</t>
  </si>
  <si>
    <t>=NF($C199,"Reserve Status")</t>
  </si>
  <si>
    <t>=NF($C199,"Low Estimate")</t>
  </si>
  <si>
    <t>=NF($C199,"High Estimate")</t>
  </si>
  <si>
    <t>=NF($C199,"Hammer Price")</t>
  </si>
  <si>
    <t>=NF($C199,"UniqueID")</t>
  </si>
  <si>
    <t>=NF($C199,"Headline")</t>
  </si>
  <si>
    <t>=NL("First","Receipt Line","In Bond","UniqueID",$N199)</t>
  </si>
  <si>
    <t>=NL("First","Receipt Line","Bt per Case","UniqueID",$N199)</t>
  </si>
  <si>
    <t>=NL("First","Receipt Line","Bt Size (cl)","UniqueID",$N199)</t>
  </si>
  <si>
    <t>=NL("First","Receipt Line","No of Cases","UniqueID",$N199)</t>
  </si>
  <si>
    <t>=NL("First","Receipt Line","Excise Duty Value","UniqueID",$N199)</t>
  </si>
  <si>
    <t>=NL("First","Receipt Line","Wine Type","UniqueID",$N199)</t>
  </si>
  <si>
    <t>=NL("First","Receipt Line","EHD Product Code","UniqueID",$N199)</t>
  </si>
  <si>
    <t>=NL("First","Receipt Line","ABV","UniqueID",$N199)</t>
  </si>
  <si>
    <t>=NF($C199,"Year of book")</t>
  </si>
  <si>
    <t>="""Dreweatts"",""TFAAG"",""75012"",""1"",""14601"",""3"",""3140000"""</t>
  </si>
  <si>
    <t>=NF($C200,"Lot No.")</t>
  </si>
  <si>
    <t>=NF($C200,"Lot Suffix")</t>
  </si>
  <si>
    <t>=NF($C200,"Receipt No.")</t>
  </si>
  <si>
    <t>=NF($C200,"Vendor No.")</t>
  </si>
  <si>
    <t>=NF($C200,"Vendor Name")</t>
  </si>
  <si>
    <t>=NF($C200,"Reserve Price")</t>
  </si>
  <si>
    <t>=NF($C200,"Reserve Status")</t>
  </si>
  <si>
    <t>=NF($C200,"Low Estimate")</t>
  </si>
  <si>
    <t>=NF($C200,"High Estimate")</t>
  </si>
  <si>
    <t>=NF($C200,"Hammer Price")</t>
  </si>
  <si>
    <t>=NF($C200,"UniqueID")</t>
  </si>
  <si>
    <t>=NF($C200,"Headline")</t>
  </si>
  <si>
    <t>=NL("First","Receipt Line","In Bond","UniqueID",$N200)</t>
  </si>
  <si>
    <t>=NL("First","Receipt Line","Bt per Case","UniqueID",$N200)</t>
  </si>
  <si>
    <t>=NL("First","Receipt Line","Bt Size (cl)","UniqueID",$N200)</t>
  </si>
  <si>
    <t>=NL("First","Receipt Line","No of Cases","UniqueID",$N200)</t>
  </si>
  <si>
    <t>=NL("First","Receipt Line","Excise Duty Value","UniqueID",$N200)</t>
  </si>
  <si>
    <t>=NL("First","Receipt Line","Wine Type","UniqueID",$N200)</t>
  </si>
  <si>
    <t>=NL("First","Receipt Line","EHD Product Code","UniqueID",$N200)</t>
  </si>
  <si>
    <t>=NL("First","Receipt Line","ABV","UniqueID",$N200)</t>
  </si>
  <si>
    <t>=NF($C200,"Year of book")</t>
  </si>
  <si>
    <t>="""Dreweatts"",""TFAAG"",""75012"",""1"",""14601"",""3"",""4060000"""</t>
  </si>
  <si>
    <t>=NF($C201,"Lot No.")</t>
  </si>
  <si>
    <t>=NF($C201,"Lot Suffix")</t>
  </si>
  <si>
    <t>=NF($C201,"Receipt No.")</t>
  </si>
  <si>
    <t>=NF($C201,"Vendor No.")</t>
  </si>
  <si>
    <t>=NF($C201,"Vendor Name")</t>
  </si>
  <si>
    <t>=NF($C201,"Reserve Price")</t>
  </si>
  <si>
    <t>=NF($C201,"Reserve Status")</t>
  </si>
  <si>
    <t>=NF($C201,"Low Estimate")</t>
  </si>
  <si>
    <t>=NF($C201,"High Estimate")</t>
  </si>
  <si>
    <t>=NF($C201,"Hammer Price")</t>
  </si>
  <si>
    <t>=NF($C201,"UniqueID")</t>
  </si>
  <si>
    <t>=NF($C201,"Headline")</t>
  </si>
  <si>
    <t>=NL("First","Receipt Line","In Bond","UniqueID",$N201)</t>
  </si>
  <si>
    <t>=NL("First","Receipt Line","Bt per Case","UniqueID",$N201)</t>
  </si>
  <si>
    <t>=NL("First","Receipt Line","Bt Size (cl)","UniqueID",$N201)</t>
  </si>
  <si>
    <t>=NL("First","Receipt Line","No of Cases","UniqueID",$N201)</t>
  </si>
  <si>
    <t>=NL("First","Receipt Line","Excise Duty Value","UniqueID",$N201)</t>
  </si>
  <si>
    <t>=NL("First","Receipt Line","Wine Type","UniqueID",$N201)</t>
  </si>
  <si>
    <t>=NL("First","Receipt Line","EHD Product Code","UniqueID",$N201)</t>
  </si>
  <si>
    <t>=NL("First","Receipt Line","ABV","UniqueID",$N201)</t>
  </si>
  <si>
    <t>=NF($C201,"Year of book")</t>
  </si>
  <si>
    <t>="""Dreweatts"",""TFAAG"",""75012"",""1"",""14601"",""3"",""2170000"""</t>
  </si>
  <si>
    <t>=NF($C202,"Lot No.")</t>
  </si>
  <si>
    <t>=NF($C202,"Lot Suffix")</t>
  </si>
  <si>
    <t>=NF($C202,"Receipt No.")</t>
  </si>
  <si>
    <t>=NF($C202,"Vendor No.")</t>
  </si>
  <si>
    <t>=NF($C202,"Vendor Name")</t>
  </si>
  <si>
    <t>=NF($C202,"Reserve Price")</t>
  </si>
  <si>
    <t>=NF($C202,"Reserve Status")</t>
  </si>
  <si>
    <t>=NF($C202,"Low Estimate")</t>
  </si>
  <si>
    <t>=NF($C202,"High Estimate")</t>
  </si>
  <si>
    <t>=NF($C202,"Hammer Price")</t>
  </si>
  <si>
    <t>=NF($C202,"UniqueID")</t>
  </si>
  <si>
    <t>=NF($C202,"Headline")</t>
  </si>
  <si>
    <t>=NL("First","Receipt Line","In Bond","UniqueID",$N202)</t>
  </si>
  <si>
    <t>=NL("First","Receipt Line","Bt per Case","UniqueID",$N202)</t>
  </si>
  <si>
    <t>=NL("First","Receipt Line","Bt Size (cl)","UniqueID",$N202)</t>
  </si>
  <si>
    <t>=NL("First","Receipt Line","No of Cases","UniqueID",$N202)</t>
  </si>
  <si>
    <t>=NL("First","Receipt Line","Excise Duty Value","UniqueID",$N202)</t>
  </si>
  <si>
    <t>=NL("First","Receipt Line","Wine Type","UniqueID",$N202)</t>
  </si>
  <si>
    <t>=NL("First","Receipt Line","EHD Product Code","UniqueID",$N202)</t>
  </si>
  <si>
    <t>=NL("First","Receipt Line","ABV","UniqueID",$N202)</t>
  </si>
  <si>
    <t>=NF($C202,"Year of book")</t>
  </si>
  <si>
    <t>="""Dreweatts"",""TFAAG"",""75012"",""1"",""14601"",""3"",""600000"""</t>
  </si>
  <si>
    <t>=NF($C203,"Lot No.")</t>
  </si>
  <si>
    <t>=NF($C203,"Lot Suffix")</t>
  </si>
  <si>
    <t>=NF($C203,"Receipt No.")</t>
  </si>
  <si>
    <t>=NF($C203,"Vendor No.")</t>
  </si>
  <si>
    <t>=NF($C203,"Vendor Name")</t>
  </si>
  <si>
    <t>=NF($C203,"Reserve Price")</t>
  </si>
  <si>
    <t>=NF($C203,"Reserve Status")</t>
  </si>
  <si>
    <t>=NF($C203,"Low Estimate")</t>
  </si>
  <si>
    <t>=NF($C203,"High Estimate")</t>
  </si>
  <si>
    <t>=NF($C203,"Hammer Price")</t>
  </si>
  <si>
    <t>=NF($C203,"UniqueID")</t>
  </si>
  <si>
    <t>=NF($C203,"Headline")</t>
  </si>
  <si>
    <t>=NL("First","Receipt Line","In Bond","UniqueID",$N203)</t>
  </si>
  <si>
    <t>=NL("First","Receipt Line","Bt per Case","UniqueID",$N203)</t>
  </si>
  <si>
    <t>=NL("First","Receipt Line","Bt Size (cl)","UniqueID",$N203)</t>
  </si>
  <si>
    <t>=NL("First","Receipt Line","No of Cases","UniqueID",$N203)</t>
  </si>
  <si>
    <t>=NL("First","Receipt Line","Excise Duty Value","UniqueID",$N203)</t>
  </si>
  <si>
    <t>=NL("First","Receipt Line","Wine Type","UniqueID",$N203)</t>
  </si>
  <si>
    <t>=NL("First","Receipt Line","EHD Product Code","UniqueID",$N203)</t>
  </si>
  <si>
    <t>=NL("First","Receipt Line","ABV","UniqueID",$N203)</t>
  </si>
  <si>
    <t>=NF($C203,"Year of book")</t>
  </si>
  <si>
    <t>="""Dreweatts"",""TFAAG"",""75012"",""1"",""14601"",""3"",""590000"""</t>
  </si>
  <si>
    <t>=NF($C204,"Lot No.")</t>
  </si>
  <si>
    <t>=NF($C204,"Lot Suffix")</t>
  </si>
  <si>
    <t>=NF($C204,"Receipt No.")</t>
  </si>
  <si>
    <t>=NF($C204,"Vendor No.")</t>
  </si>
  <si>
    <t>=NF($C204,"Vendor Name")</t>
  </si>
  <si>
    <t>=NF($C204,"Reserve Price")</t>
  </si>
  <si>
    <t>=NF($C204,"Reserve Status")</t>
  </si>
  <si>
    <t>=NF($C204,"Low Estimate")</t>
  </si>
  <si>
    <t>=NF($C204,"High Estimate")</t>
  </si>
  <si>
    <t>=NF($C204,"Hammer Price")</t>
  </si>
  <si>
    <t>=NF($C204,"UniqueID")</t>
  </si>
  <si>
    <t>=NF($C204,"Headline")</t>
  </si>
  <si>
    <t>=NL("First","Receipt Line","In Bond","UniqueID",$N204)</t>
  </si>
  <si>
    <t>=NL("First","Receipt Line","Bt per Case","UniqueID",$N204)</t>
  </si>
  <si>
    <t>=NL("First","Receipt Line","Bt Size (cl)","UniqueID",$N204)</t>
  </si>
  <si>
    <t>=NL("First","Receipt Line","No of Cases","UniqueID",$N204)</t>
  </si>
  <si>
    <t>=NL("First","Receipt Line","Excise Duty Value","UniqueID",$N204)</t>
  </si>
  <si>
    <t>=NL("First","Receipt Line","Wine Type","UniqueID",$N204)</t>
  </si>
  <si>
    <t>=NL("First","Receipt Line","EHD Product Code","UniqueID",$N204)</t>
  </si>
  <si>
    <t>=NL("First","Receipt Line","ABV","UniqueID",$N204)</t>
  </si>
  <si>
    <t>=NF($C204,"Year of book")</t>
  </si>
  <si>
    <t>="""Dreweatts"",""TFAAG"",""75012"",""1"",""14601"",""3"",""610000"""</t>
  </si>
  <si>
    <t>=NF($C205,"Lot No.")</t>
  </si>
  <si>
    <t>=NF($C205,"Lot Suffix")</t>
  </si>
  <si>
    <t>=NF($C205,"Receipt No.")</t>
  </si>
  <si>
    <t>=NF($C205,"Vendor No.")</t>
  </si>
  <si>
    <t>=NF($C205,"Vendor Name")</t>
  </si>
  <si>
    <t>=NF($C205,"Reserve Price")</t>
  </si>
  <si>
    <t>=NF($C205,"Reserve Status")</t>
  </si>
  <si>
    <t>=NF($C205,"Low Estimate")</t>
  </si>
  <si>
    <t>=NF($C205,"High Estimate")</t>
  </si>
  <si>
    <t>=NF($C205,"Hammer Price")</t>
  </si>
  <si>
    <t>=NF($C205,"UniqueID")</t>
  </si>
  <si>
    <t>=NF($C205,"Headline")</t>
  </si>
  <si>
    <t>=NL("First","Receipt Line","In Bond","UniqueID",$N205)</t>
  </si>
  <si>
    <t>=NL("First","Receipt Line","Bt per Case","UniqueID",$N205)</t>
  </si>
  <si>
    <t>=NL("First","Receipt Line","Bt Size (cl)","UniqueID",$N205)</t>
  </si>
  <si>
    <t>=NL("First","Receipt Line","No of Cases","UniqueID",$N205)</t>
  </si>
  <si>
    <t>=NL("First","Receipt Line","Excise Duty Value","UniqueID",$N205)</t>
  </si>
  <si>
    <t>=NL("First","Receipt Line","Wine Type","UniqueID",$N205)</t>
  </si>
  <si>
    <t>=NL("First","Receipt Line","EHD Product Code","UniqueID",$N205)</t>
  </si>
  <si>
    <t>=NL("First","Receipt Line","ABV","UniqueID",$N205)</t>
  </si>
  <si>
    <t>=NF($C205,"Year of book")</t>
  </si>
  <si>
    <t>="""Dreweatts"",""TFAAG"",""75012"",""1"",""14601"",""3"",""620000"""</t>
  </si>
  <si>
    <t>=NF($C206,"Lot No.")</t>
  </si>
  <si>
    <t>=NF($C206,"Lot Suffix")</t>
  </si>
  <si>
    <t>=NF($C206,"Receipt No.")</t>
  </si>
  <si>
    <t>=NF($C206,"Vendor No.")</t>
  </si>
  <si>
    <t>=NF($C206,"Vendor Name")</t>
  </si>
  <si>
    <t>=NF($C206,"Reserve Price")</t>
  </si>
  <si>
    <t>=NF($C206,"Reserve Status")</t>
  </si>
  <si>
    <t>=NF($C206,"Low Estimate")</t>
  </si>
  <si>
    <t>=NF($C206,"High Estimate")</t>
  </si>
  <si>
    <t>=NF($C206,"Hammer Price")</t>
  </si>
  <si>
    <t>=NF($C206,"UniqueID")</t>
  </si>
  <si>
    <t>=NF($C206,"Headline")</t>
  </si>
  <si>
    <t>=NL("First","Receipt Line","In Bond","UniqueID",$N206)</t>
  </si>
  <si>
    <t>=NL("First","Receipt Line","Bt per Case","UniqueID",$N206)</t>
  </si>
  <si>
    <t>=NL("First","Receipt Line","Bt Size (cl)","UniqueID",$N206)</t>
  </si>
  <si>
    <t>=NL("First","Receipt Line","No of Cases","UniqueID",$N206)</t>
  </si>
  <si>
    <t>=NL("First","Receipt Line","Excise Duty Value","UniqueID",$N206)</t>
  </si>
  <si>
    <t>=NL("First","Receipt Line","Wine Type","UniqueID",$N206)</t>
  </si>
  <si>
    <t>=NL("First","Receipt Line","EHD Product Code","UniqueID",$N206)</t>
  </si>
  <si>
    <t>=NL("First","Receipt Line","ABV","UniqueID",$N206)</t>
  </si>
  <si>
    <t>=NF($C206,"Year of book")</t>
  </si>
  <si>
    <t>="""Dreweatts"",""TFAAG"",""75012"",""1"",""14601"",""3"",""3570000"""</t>
  </si>
  <si>
    <t>=NF($C207,"Lot No.")</t>
  </si>
  <si>
    <t>=NF($C207,"Lot Suffix")</t>
  </si>
  <si>
    <t>=NF($C207,"Receipt No.")</t>
  </si>
  <si>
    <t>=NF($C207,"Vendor No.")</t>
  </si>
  <si>
    <t>=NF($C207,"Vendor Name")</t>
  </si>
  <si>
    <t>=NF($C207,"Reserve Price")</t>
  </si>
  <si>
    <t>=NF($C207,"Reserve Status")</t>
  </si>
  <si>
    <t>=NF($C207,"Low Estimate")</t>
  </si>
  <si>
    <t>=NF($C207,"High Estimate")</t>
  </si>
  <si>
    <t>=NF($C207,"Hammer Price")</t>
  </si>
  <si>
    <t>=NF($C207,"UniqueID")</t>
  </si>
  <si>
    <t>=NF($C207,"Headline")</t>
  </si>
  <si>
    <t>=NL("First","Receipt Line","In Bond","UniqueID",$N207)</t>
  </si>
  <si>
    <t>=NL("First","Receipt Line","Bt per Case","UniqueID",$N207)</t>
  </si>
  <si>
    <t>=NL("First","Receipt Line","Bt Size (cl)","UniqueID",$N207)</t>
  </si>
  <si>
    <t>=NL("First","Receipt Line","No of Cases","UniqueID",$N207)</t>
  </si>
  <si>
    <t>=NL("First","Receipt Line","Excise Duty Value","UniqueID",$N207)</t>
  </si>
  <si>
    <t>=NL("First","Receipt Line","Wine Type","UniqueID",$N207)</t>
  </si>
  <si>
    <t>=NL("First","Receipt Line","EHD Product Code","UniqueID",$N207)</t>
  </si>
  <si>
    <t>=NL("First","Receipt Line","ABV","UniqueID",$N207)</t>
  </si>
  <si>
    <t>=NF($C207,"Year of book")</t>
  </si>
  <si>
    <t>="""Dreweatts"",""TFAAG"",""75012"",""1"",""14601"",""3"",""660000"""</t>
  </si>
  <si>
    <t>=NF($C208,"Lot No.")</t>
  </si>
  <si>
    <t>=NF($C208,"Lot Suffix")</t>
  </si>
  <si>
    <t>=NF($C208,"Receipt No.")</t>
  </si>
  <si>
    <t>=NF($C208,"Vendor No.")</t>
  </si>
  <si>
    <t>=NF($C208,"Vendor Name")</t>
  </si>
  <si>
    <t>=NF($C208,"Reserve Price")</t>
  </si>
  <si>
    <t>=NF($C208,"Reserve Status")</t>
  </si>
  <si>
    <t>=NF($C208,"Low Estimate")</t>
  </si>
  <si>
    <t>=NF($C208,"High Estimate")</t>
  </si>
  <si>
    <t>=NF($C208,"Hammer Price")</t>
  </si>
  <si>
    <t>=NF($C208,"UniqueID")</t>
  </si>
  <si>
    <t>=NF($C208,"Headline")</t>
  </si>
  <si>
    <t>=NL("First","Receipt Line","In Bond","UniqueID",$N208)</t>
  </si>
  <si>
    <t>=NL("First","Receipt Line","Bt per Case","UniqueID",$N208)</t>
  </si>
  <si>
    <t>=NL("First","Receipt Line","Bt Size (cl)","UniqueID",$N208)</t>
  </si>
  <si>
    <t>=NL("First","Receipt Line","No of Cases","UniqueID",$N208)</t>
  </si>
  <si>
    <t>=NL("First","Receipt Line","Excise Duty Value","UniqueID",$N208)</t>
  </si>
  <si>
    <t>=NL("First","Receipt Line","Wine Type","UniqueID",$N208)</t>
  </si>
  <si>
    <t>=NL("First","Receipt Line","EHD Product Code","UniqueID",$N208)</t>
  </si>
  <si>
    <t>=NL("First","Receipt Line","ABV","UniqueID",$N208)</t>
  </si>
  <si>
    <t>=NF($C208,"Year of book")</t>
  </si>
  <si>
    <t>="""Dreweatts"",""TFAAG"",""75012"",""1"",""14601"",""3"",""3580000"""</t>
  </si>
  <si>
    <t>=NF($C209,"Lot No.")</t>
  </si>
  <si>
    <t>=NF($C209,"Lot Suffix")</t>
  </si>
  <si>
    <t>=NF($C209,"Receipt No.")</t>
  </si>
  <si>
    <t>=NF($C209,"Vendor No.")</t>
  </si>
  <si>
    <t>=NF($C209,"Vendor Name")</t>
  </si>
  <si>
    <t>=NF($C209,"Reserve Price")</t>
  </si>
  <si>
    <t>=NF($C209,"Reserve Status")</t>
  </si>
  <si>
    <t>=NF($C209,"Low Estimate")</t>
  </si>
  <si>
    <t>=NF($C209,"High Estimate")</t>
  </si>
  <si>
    <t>=NF($C209,"Hammer Price")</t>
  </si>
  <si>
    <t>=NF($C209,"UniqueID")</t>
  </si>
  <si>
    <t>=NF($C209,"Headline")</t>
  </si>
  <si>
    <t>=NL("First","Receipt Line","In Bond","UniqueID",$N209)</t>
  </si>
  <si>
    <t>=NL("First","Receipt Line","Bt per Case","UniqueID",$N209)</t>
  </si>
  <si>
    <t>=NL("First","Receipt Line","Bt Size (cl)","UniqueID",$N209)</t>
  </si>
  <si>
    <t>=NL("First","Receipt Line","No of Cases","UniqueID",$N209)</t>
  </si>
  <si>
    <t>=NL("First","Receipt Line","Excise Duty Value","UniqueID",$N209)</t>
  </si>
  <si>
    <t>=NL("First","Receipt Line","Wine Type","UniqueID",$N209)</t>
  </si>
  <si>
    <t>=NL("First","Receipt Line","EHD Product Code","UniqueID",$N209)</t>
  </si>
  <si>
    <t>=NL("First","Receipt Line","ABV","UniqueID",$N209)</t>
  </si>
  <si>
    <t>=NF($C209,"Year of book")</t>
  </si>
  <si>
    <t>="""Dreweatts"",""TFAAG"",""75012"",""1"",""14601"",""3"",""3550000"""</t>
  </si>
  <si>
    <t>=NF($C210,"Lot No.")</t>
  </si>
  <si>
    <t>=NF($C210,"Lot Suffix")</t>
  </si>
  <si>
    <t>=NF($C210,"Receipt No.")</t>
  </si>
  <si>
    <t>=NF($C210,"Vendor No.")</t>
  </si>
  <si>
    <t>=NF($C210,"Vendor Name")</t>
  </si>
  <si>
    <t>=NF($C210,"Reserve Price")</t>
  </si>
  <si>
    <t>=NF($C210,"Reserve Status")</t>
  </si>
  <si>
    <t>=NF($C210,"Low Estimate")</t>
  </si>
  <si>
    <t>=NF($C210,"High Estimate")</t>
  </si>
  <si>
    <t>=NF($C210,"Hammer Price")</t>
  </si>
  <si>
    <t>=NF($C210,"UniqueID")</t>
  </si>
  <si>
    <t>=NF($C210,"Headline")</t>
  </si>
  <si>
    <t>=NL("First","Receipt Line","In Bond","UniqueID",$N210)</t>
  </si>
  <si>
    <t>=NL("First","Receipt Line","Bt per Case","UniqueID",$N210)</t>
  </si>
  <si>
    <t>=NL("First","Receipt Line","Bt Size (cl)","UniqueID",$N210)</t>
  </si>
  <si>
    <t>=NL("First","Receipt Line","No of Cases","UniqueID",$N210)</t>
  </si>
  <si>
    <t>=NL("First","Receipt Line","Excise Duty Value","UniqueID",$N210)</t>
  </si>
  <si>
    <t>=NL("First","Receipt Line","Wine Type","UniqueID",$N210)</t>
  </si>
  <si>
    <t>=NL("First","Receipt Line","EHD Product Code","UniqueID",$N210)</t>
  </si>
  <si>
    <t>=NL("First","Receipt Line","ABV","UniqueID",$N210)</t>
  </si>
  <si>
    <t>=NF($C210,"Year of book")</t>
  </si>
  <si>
    <t>="""Dreweatts"",""TFAAG"",""75012"",""1"",""14601"",""3"",""710000"""</t>
  </si>
  <si>
    <t>=NF($C211,"Lot No.")</t>
  </si>
  <si>
    <t>=NF($C211,"Lot Suffix")</t>
  </si>
  <si>
    <t>=NF($C211,"Receipt No.")</t>
  </si>
  <si>
    <t>=NF($C211,"Vendor No.")</t>
  </si>
  <si>
    <t>=NF($C211,"Vendor Name")</t>
  </si>
  <si>
    <t>=NF($C211,"Reserve Price")</t>
  </si>
  <si>
    <t>=NF($C211,"Reserve Status")</t>
  </si>
  <si>
    <t>=NF($C211,"Low Estimate")</t>
  </si>
  <si>
    <t>=NF($C211,"High Estimate")</t>
  </si>
  <si>
    <t>=NF($C211,"Hammer Price")</t>
  </si>
  <si>
    <t>=NF($C211,"UniqueID")</t>
  </si>
  <si>
    <t>=NF($C211,"Headline")</t>
  </si>
  <si>
    <t>=NL("First","Receipt Line","In Bond","UniqueID",$N211)</t>
  </si>
  <si>
    <t>=NL("First","Receipt Line","Bt per Case","UniqueID",$N211)</t>
  </si>
  <si>
    <t>=NL("First","Receipt Line","Bt Size (cl)","UniqueID",$N211)</t>
  </si>
  <si>
    <t>=NL("First","Receipt Line","No of Cases","UniqueID",$N211)</t>
  </si>
  <si>
    <t>=NL("First","Receipt Line","Excise Duty Value","UniqueID",$N211)</t>
  </si>
  <si>
    <t>=NL("First","Receipt Line","Wine Type","UniqueID",$N211)</t>
  </si>
  <si>
    <t>=NL("First","Receipt Line","EHD Product Code","UniqueID",$N211)</t>
  </si>
  <si>
    <t>=NL("First","Receipt Line","ABV","UniqueID",$N211)</t>
  </si>
  <si>
    <t>=NF($C211,"Year of book")</t>
  </si>
  <si>
    <t>="""Dreweatts"",""TFAAG"",""75012"",""1"",""14601"",""3"",""700000"""</t>
  </si>
  <si>
    <t>=NF($C212,"Lot No.")</t>
  </si>
  <si>
    <t>=NF($C212,"Lot Suffix")</t>
  </si>
  <si>
    <t>=NF($C212,"Receipt No.")</t>
  </si>
  <si>
    <t>=NF($C212,"Vendor No.")</t>
  </si>
  <si>
    <t>=NF($C212,"Vendor Name")</t>
  </si>
  <si>
    <t>=NF($C212,"Reserve Price")</t>
  </si>
  <si>
    <t>=NF($C212,"Reserve Status")</t>
  </si>
  <si>
    <t>=NF($C212,"Low Estimate")</t>
  </si>
  <si>
    <t>=NF($C212,"High Estimate")</t>
  </si>
  <si>
    <t>=NF($C212,"Hammer Price")</t>
  </si>
  <si>
    <t>=NF($C212,"UniqueID")</t>
  </si>
  <si>
    <t>=NF($C212,"Headline")</t>
  </si>
  <si>
    <t>=NL("First","Receipt Line","In Bond","UniqueID",$N212)</t>
  </si>
  <si>
    <t>=NL("First","Receipt Line","Bt per Case","UniqueID",$N212)</t>
  </si>
  <si>
    <t>=NL("First","Receipt Line","Bt Size (cl)","UniqueID",$N212)</t>
  </si>
  <si>
    <t>=NL("First","Receipt Line","No of Cases","UniqueID",$N212)</t>
  </si>
  <si>
    <t>=NL("First","Receipt Line","Excise Duty Value","UniqueID",$N212)</t>
  </si>
  <si>
    <t>=NL("First","Receipt Line","Wine Type","UniqueID",$N212)</t>
  </si>
  <si>
    <t>=NL("First","Receipt Line","EHD Product Code","UniqueID",$N212)</t>
  </si>
  <si>
    <t>=NL("First","Receipt Line","ABV","UniqueID",$N212)</t>
  </si>
  <si>
    <t>=NF($C212,"Year of book")</t>
  </si>
  <si>
    <t>="""Dreweatts"",""TFAAG"",""75012"",""1"",""14601"",""3"",""670000"""</t>
  </si>
  <si>
    <t>=NF($C213,"Lot No.")</t>
  </si>
  <si>
    <t>=NF($C213,"Lot Suffix")</t>
  </si>
  <si>
    <t>=NF($C213,"Receipt No.")</t>
  </si>
  <si>
    <t>=NF($C213,"Vendor No.")</t>
  </si>
  <si>
    <t>=NF($C213,"Vendor Name")</t>
  </si>
  <si>
    <t>=NF($C213,"Reserve Price")</t>
  </si>
  <si>
    <t>=NF($C213,"Reserve Status")</t>
  </si>
  <si>
    <t>=NF($C213,"Low Estimate")</t>
  </si>
  <si>
    <t>=NF($C213,"High Estimate")</t>
  </si>
  <si>
    <t>=NF($C213,"Hammer Price")</t>
  </si>
  <si>
    <t>=NF($C213,"UniqueID")</t>
  </si>
  <si>
    <t>=NF($C213,"Headline")</t>
  </si>
  <si>
    <t>=NL("First","Receipt Line","In Bond","UniqueID",$N213)</t>
  </si>
  <si>
    <t>=NL("First","Receipt Line","Bt per Case","UniqueID",$N213)</t>
  </si>
  <si>
    <t>=NL("First","Receipt Line","Bt Size (cl)","UniqueID",$N213)</t>
  </si>
  <si>
    <t>=NL("First","Receipt Line","No of Cases","UniqueID",$N213)</t>
  </si>
  <si>
    <t>=NL("First","Receipt Line","Excise Duty Value","UniqueID",$N213)</t>
  </si>
  <si>
    <t>=NL("First","Receipt Line","Wine Type","UniqueID",$N213)</t>
  </si>
  <si>
    <t>=NL("First","Receipt Line","EHD Product Code","UniqueID",$N213)</t>
  </si>
  <si>
    <t>=NL("First","Receipt Line","ABV","UniqueID",$N213)</t>
  </si>
  <si>
    <t>=NF($C213,"Year of book")</t>
  </si>
  <si>
    <t>="""Dreweatts"",""TFAAG"",""75012"",""1"",""14601"",""3"",""720000"""</t>
  </si>
  <si>
    <t>=NF($C214,"Lot No.")</t>
  </si>
  <si>
    <t>=NF($C214,"Lot Suffix")</t>
  </si>
  <si>
    <t>=NF($C214,"Receipt No.")</t>
  </si>
  <si>
    <t>=NF($C214,"Vendor No.")</t>
  </si>
  <si>
    <t>=NF($C214,"Vendor Name")</t>
  </si>
  <si>
    <t>=NF($C214,"Reserve Price")</t>
  </si>
  <si>
    <t>=NF($C214,"Reserve Status")</t>
  </si>
  <si>
    <t>=NF($C214,"Low Estimate")</t>
  </si>
  <si>
    <t>=NF($C214,"High Estimate")</t>
  </si>
  <si>
    <t>=NF($C214,"Hammer Price")</t>
  </si>
  <si>
    <t>=NF($C214,"UniqueID")</t>
  </si>
  <si>
    <t>=NF($C214,"Headline")</t>
  </si>
  <si>
    <t>=NL("First","Receipt Line","In Bond","UniqueID",$N214)</t>
  </si>
  <si>
    <t>=NL("First","Receipt Line","Bt per Case","UniqueID",$N214)</t>
  </si>
  <si>
    <t>=NL("First","Receipt Line","Bt Size (cl)","UniqueID",$N214)</t>
  </si>
  <si>
    <t>=NL("First","Receipt Line","No of Cases","UniqueID",$N214)</t>
  </si>
  <si>
    <t>=NL("First","Receipt Line","Excise Duty Value","UniqueID",$N214)</t>
  </si>
  <si>
    <t>=NL("First","Receipt Line","Wine Type","UniqueID",$N214)</t>
  </si>
  <si>
    <t>=NL("First","Receipt Line","EHD Product Code","UniqueID",$N214)</t>
  </si>
  <si>
    <t>=NL("First","Receipt Line","ABV","UniqueID",$N214)</t>
  </si>
  <si>
    <t>=NF($C214,"Year of book")</t>
  </si>
  <si>
    <t>="""Dreweatts"",""TFAAG"",""75012"",""1"",""14601"",""3"",""2090000"""</t>
  </si>
  <si>
    <t>=NF($C215,"Lot No.")</t>
  </si>
  <si>
    <t>=NF($C215,"Lot Suffix")</t>
  </si>
  <si>
    <t>=NF($C215,"Receipt No.")</t>
  </si>
  <si>
    <t>=NF($C215,"Vendor No.")</t>
  </si>
  <si>
    <t>=NF($C215,"Vendor Name")</t>
  </si>
  <si>
    <t>=NF($C215,"Reserve Price")</t>
  </si>
  <si>
    <t>=NF($C215,"Reserve Status")</t>
  </si>
  <si>
    <t>=NF($C215,"Low Estimate")</t>
  </si>
  <si>
    <t>=NF($C215,"High Estimate")</t>
  </si>
  <si>
    <t>=NF($C215,"Hammer Price")</t>
  </si>
  <si>
    <t>=NF($C215,"UniqueID")</t>
  </si>
  <si>
    <t>=NF($C215,"Headline")</t>
  </si>
  <si>
    <t>=NL("First","Receipt Line","In Bond","UniqueID",$N215)</t>
  </si>
  <si>
    <t>=NL("First","Receipt Line","Bt per Case","UniqueID",$N215)</t>
  </si>
  <si>
    <t>=NL("First","Receipt Line","Bt Size (cl)","UniqueID",$N215)</t>
  </si>
  <si>
    <t>=NL("First","Receipt Line","No of Cases","UniqueID",$N215)</t>
  </si>
  <si>
    <t>=NL("First","Receipt Line","Excise Duty Value","UniqueID",$N215)</t>
  </si>
  <si>
    <t>=NL("First","Receipt Line","Wine Type","UniqueID",$N215)</t>
  </si>
  <si>
    <t>=NL("First","Receipt Line","EHD Product Code","UniqueID",$N215)</t>
  </si>
  <si>
    <t>=NL("First","Receipt Line","ABV","UniqueID",$N215)</t>
  </si>
  <si>
    <t>=NF($C215,"Year of book")</t>
  </si>
  <si>
    <t>="""Dreweatts"",""TFAAG"",""75012"",""1"",""14601"",""3"",""3560000"""</t>
  </si>
  <si>
    <t>=NF($C216,"Lot No.")</t>
  </si>
  <si>
    <t>=NF($C216,"Lot Suffix")</t>
  </si>
  <si>
    <t>=NF($C216,"Receipt No.")</t>
  </si>
  <si>
    <t>=NF($C216,"Vendor No.")</t>
  </si>
  <si>
    <t>=NF($C216,"Vendor Name")</t>
  </si>
  <si>
    <t>=NF($C216,"Reserve Price")</t>
  </si>
  <si>
    <t>=NF($C216,"Reserve Status")</t>
  </si>
  <si>
    <t>=NF($C216,"Low Estimate")</t>
  </si>
  <si>
    <t>=NF($C216,"High Estimate")</t>
  </si>
  <si>
    <t>=NF($C216,"Hammer Price")</t>
  </si>
  <si>
    <t>=NF($C216,"UniqueID")</t>
  </si>
  <si>
    <t>=NF($C216,"Headline")</t>
  </si>
  <si>
    <t>=NL("First","Receipt Line","In Bond","UniqueID",$N216)</t>
  </si>
  <si>
    <t>=NL("First","Receipt Line","Bt per Case","UniqueID",$N216)</t>
  </si>
  <si>
    <t>=NL("First","Receipt Line","Bt Size (cl)","UniqueID",$N216)</t>
  </si>
  <si>
    <t>=NL("First","Receipt Line","No of Cases","UniqueID",$N216)</t>
  </si>
  <si>
    <t>=NL("First","Receipt Line","Excise Duty Value","UniqueID",$N216)</t>
  </si>
  <si>
    <t>=NL("First","Receipt Line","Wine Type","UniqueID",$N216)</t>
  </si>
  <si>
    <t>=NL("First","Receipt Line","EHD Product Code","UniqueID",$N216)</t>
  </si>
  <si>
    <t>=NL("First","Receipt Line","ABV","UniqueID",$N216)</t>
  </si>
  <si>
    <t>=NF($C216,"Year of book")</t>
  </si>
  <si>
    <t>="""Dreweatts"",""TFAAG"",""75012"",""1"",""14601"",""3"",""5970000"""</t>
  </si>
  <si>
    <t>=NF($C217,"Lot No.")</t>
  </si>
  <si>
    <t>=NF($C217,"Lot Suffix")</t>
  </si>
  <si>
    <t>=NF($C217,"Receipt No.")</t>
  </si>
  <si>
    <t>=NF($C217,"Vendor No.")</t>
  </si>
  <si>
    <t>=NF($C217,"Vendor Name")</t>
  </si>
  <si>
    <t>=NF($C217,"Reserve Price")</t>
  </si>
  <si>
    <t>=NF($C217,"Reserve Status")</t>
  </si>
  <si>
    <t>=NF($C217,"Low Estimate")</t>
  </si>
  <si>
    <t>=NF($C217,"High Estimate")</t>
  </si>
  <si>
    <t>=NF($C217,"Hammer Price")</t>
  </si>
  <si>
    <t>=NF($C217,"UniqueID")</t>
  </si>
  <si>
    <t>=NF($C217,"Headline")</t>
  </si>
  <si>
    <t>=NL("First","Receipt Line","In Bond","UniqueID",$N217)</t>
  </si>
  <si>
    <t>=NL("First","Receipt Line","Bt per Case","UniqueID",$N217)</t>
  </si>
  <si>
    <t>=NL("First","Receipt Line","Bt Size (cl)","UniqueID",$N217)</t>
  </si>
  <si>
    <t>=NL("First","Receipt Line","No of Cases","UniqueID",$N217)</t>
  </si>
  <si>
    <t>=NL("First","Receipt Line","Excise Duty Value","UniqueID",$N217)</t>
  </si>
  <si>
    <t>=NL("First","Receipt Line","Wine Type","UniqueID",$N217)</t>
  </si>
  <si>
    <t>=NL("First","Receipt Line","EHD Product Code","UniqueID",$N217)</t>
  </si>
  <si>
    <t>=NL("First","Receipt Line","ABV","UniqueID",$N217)</t>
  </si>
  <si>
    <t>=NF($C217,"Year of book")</t>
  </si>
  <si>
    <t>="""Dreweatts"",""TFAAG"",""75012"",""1"",""14601"",""3"",""5890000"""</t>
  </si>
  <si>
    <t>=NF($C218,"Lot No.")</t>
  </si>
  <si>
    <t>=NF($C218,"Lot Suffix")</t>
  </si>
  <si>
    <t>=NF($C218,"Receipt No.")</t>
  </si>
  <si>
    <t>=NF($C218,"Vendor No.")</t>
  </si>
  <si>
    <t>=NF($C218,"Vendor Name")</t>
  </si>
  <si>
    <t>=NF($C218,"Reserve Price")</t>
  </si>
  <si>
    <t>=NF($C218,"Reserve Status")</t>
  </si>
  <si>
    <t>=NF($C218,"Low Estimate")</t>
  </si>
  <si>
    <t>=NF($C218,"High Estimate")</t>
  </si>
  <si>
    <t>=NF($C218,"Hammer Price")</t>
  </si>
  <si>
    <t>=NF($C218,"UniqueID")</t>
  </si>
  <si>
    <t>=NF($C218,"Headline")</t>
  </si>
  <si>
    <t>=NL("First","Receipt Line","In Bond","UniqueID",$N218)</t>
  </si>
  <si>
    <t>=NL("First","Receipt Line","Bt per Case","UniqueID",$N218)</t>
  </si>
  <si>
    <t>=NL("First","Receipt Line","Bt Size (cl)","UniqueID",$N218)</t>
  </si>
  <si>
    <t>=NL("First","Receipt Line","No of Cases","UniqueID",$N218)</t>
  </si>
  <si>
    <t>=NL("First","Receipt Line","Excise Duty Value","UniqueID",$N218)</t>
  </si>
  <si>
    <t>=NL("First","Receipt Line","Wine Type","UniqueID",$N218)</t>
  </si>
  <si>
    <t>=NL("First","Receipt Line","EHD Product Code","UniqueID",$N218)</t>
  </si>
  <si>
    <t>=NL("First","Receipt Line","ABV","UniqueID",$N218)</t>
  </si>
  <si>
    <t>=NF($C218,"Year of book")</t>
  </si>
  <si>
    <t>="""Dreweatts"",""TFAAG"",""75012"",""1"",""14601"",""3"",""760000"""</t>
  </si>
  <si>
    <t>=NF($C219,"Lot No.")</t>
  </si>
  <si>
    <t>=NF($C219,"Lot Suffix")</t>
  </si>
  <si>
    <t>=NF($C219,"Receipt No.")</t>
  </si>
  <si>
    <t>=NF($C219,"Vendor No.")</t>
  </si>
  <si>
    <t>=NF($C219,"Vendor Name")</t>
  </si>
  <si>
    <t>=NF($C219,"Reserve Price")</t>
  </si>
  <si>
    <t>=NF($C219,"Reserve Status")</t>
  </si>
  <si>
    <t>=NF($C219,"Low Estimate")</t>
  </si>
  <si>
    <t>=NF($C219,"High Estimate")</t>
  </si>
  <si>
    <t>=NF($C219,"Hammer Price")</t>
  </si>
  <si>
    <t>=NF($C219,"UniqueID")</t>
  </si>
  <si>
    <t>=NF($C219,"Headline")</t>
  </si>
  <si>
    <t>=NL("First","Receipt Line","In Bond","UniqueID",$N219)</t>
  </si>
  <si>
    <t>=NL("First","Receipt Line","Bt per Case","UniqueID",$N219)</t>
  </si>
  <si>
    <t>=NL("First","Receipt Line","Bt Size (cl)","UniqueID",$N219)</t>
  </si>
  <si>
    <t>=NL("First","Receipt Line","No of Cases","UniqueID",$N219)</t>
  </si>
  <si>
    <t>=NL("First","Receipt Line","Excise Duty Value","UniqueID",$N219)</t>
  </si>
  <si>
    <t>=NL("First","Receipt Line","Wine Type","UniqueID",$N219)</t>
  </si>
  <si>
    <t>=NL("First","Receipt Line","EHD Product Code","UniqueID",$N219)</t>
  </si>
  <si>
    <t>=NL("First","Receipt Line","ABV","UniqueID",$N219)</t>
  </si>
  <si>
    <t>=NF($C219,"Year of book")</t>
  </si>
  <si>
    <t>="""Dreweatts"",""TFAAG"",""75012"",""1"",""14601"",""3"",""750000"""</t>
  </si>
  <si>
    <t>=NF($C220,"Lot No.")</t>
  </si>
  <si>
    <t>=NF($C220,"Lot Suffix")</t>
  </si>
  <si>
    <t>=NF($C220,"Receipt No.")</t>
  </si>
  <si>
    <t>=NF($C220,"Vendor No.")</t>
  </si>
  <si>
    <t>=NF($C220,"Vendor Name")</t>
  </si>
  <si>
    <t>=NF($C220,"Reserve Price")</t>
  </si>
  <si>
    <t>=NF($C220,"Reserve Status")</t>
  </si>
  <si>
    <t>=NF($C220,"Low Estimate")</t>
  </si>
  <si>
    <t>=NF($C220,"High Estimate")</t>
  </si>
  <si>
    <t>=NF($C220,"Hammer Price")</t>
  </si>
  <si>
    <t>=NF($C220,"UniqueID")</t>
  </si>
  <si>
    <t>=NF($C220,"Headline")</t>
  </si>
  <si>
    <t>=NL("First","Receipt Line","In Bond","UniqueID",$N220)</t>
  </si>
  <si>
    <t>=NL("First","Receipt Line","Bt per Case","UniqueID",$N220)</t>
  </si>
  <si>
    <t>=NL("First","Receipt Line","Bt Size (cl)","UniqueID",$N220)</t>
  </si>
  <si>
    <t>=NL("First","Receipt Line","No of Cases","UniqueID",$N220)</t>
  </si>
  <si>
    <t>=NL("First","Receipt Line","Excise Duty Value","UniqueID",$N220)</t>
  </si>
  <si>
    <t>=NL("First","Receipt Line","Wine Type","UniqueID",$N220)</t>
  </si>
  <si>
    <t>=NL("First","Receipt Line","EHD Product Code","UniqueID",$N220)</t>
  </si>
  <si>
    <t>=NL("First","Receipt Line","ABV","UniqueID",$N220)</t>
  </si>
  <si>
    <t>=NF($C220,"Year of book")</t>
  </si>
  <si>
    <t>="""Dreweatts"",""TFAAG"",""75012"",""1"",""14601"",""3"",""770000"""</t>
  </si>
  <si>
    <t>=NF($C221,"Lot No.")</t>
  </si>
  <si>
    <t>=NF($C221,"Lot Suffix")</t>
  </si>
  <si>
    <t>=NF($C221,"Receipt No.")</t>
  </si>
  <si>
    <t>=NF($C221,"Vendor No.")</t>
  </si>
  <si>
    <t>=NF($C221,"Vendor Name")</t>
  </si>
  <si>
    <t>=NF($C221,"Reserve Price")</t>
  </si>
  <si>
    <t>=NF($C221,"Reserve Status")</t>
  </si>
  <si>
    <t>=NF($C221,"Low Estimate")</t>
  </si>
  <si>
    <t>=NF($C221,"High Estimate")</t>
  </si>
  <si>
    <t>=NF($C221,"Hammer Price")</t>
  </si>
  <si>
    <t>=NF($C221,"UniqueID")</t>
  </si>
  <si>
    <t>=NF($C221,"Headline")</t>
  </si>
  <si>
    <t>=NL("First","Receipt Line","In Bond","UniqueID",$N221)</t>
  </si>
  <si>
    <t>=NL("First","Receipt Line","Bt per Case","UniqueID",$N221)</t>
  </si>
  <si>
    <t>=NL("First","Receipt Line","Bt Size (cl)","UniqueID",$N221)</t>
  </si>
  <si>
    <t>=NL("First","Receipt Line","No of Cases","UniqueID",$N221)</t>
  </si>
  <si>
    <t>=NL("First","Receipt Line","Excise Duty Value","UniqueID",$N221)</t>
  </si>
  <si>
    <t>=NL("First","Receipt Line","Wine Type","UniqueID",$N221)</t>
  </si>
  <si>
    <t>=NL("First","Receipt Line","EHD Product Code","UniqueID",$N221)</t>
  </si>
  <si>
    <t>=NL("First","Receipt Line","ABV","UniqueID",$N221)</t>
  </si>
  <si>
    <t>=NF($C221,"Year of book")</t>
  </si>
  <si>
    <t>="""Dreweatts"",""TFAAG"",""75012"",""1"",""14601"",""3"",""6030000"""</t>
  </si>
  <si>
    <t>=NF($C222,"Lot No.")</t>
  </si>
  <si>
    <t>=NF($C222,"Lot Suffix")</t>
  </si>
  <si>
    <t>=NF($C222,"Receipt No.")</t>
  </si>
  <si>
    <t>=NF($C222,"Vendor No.")</t>
  </si>
  <si>
    <t>=NF($C222,"Vendor Name")</t>
  </si>
  <si>
    <t>=NF($C222,"Reserve Price")</t>
  </si>
  <si>
    <t>=NF($C222,"Reserve Status")</t>
  </si>
  <si>
    <t>=NF($C222,"Low Estimate")</t>
  </si>
  <si>
    <t>=NF($C222,"High Estimate")</t>
  </si>
  <si>
    <t>=NF($C222,"Hammer Price")</t>
  </si>
  <si>
    <t>=NF($C222,"UniqueID")</t>
  </si>
  <si>
    <t>=NF($C222,"Headline")</t>
  </si>
  <si>
    <t>=NL("First","Receipt Line","In Bond","UniqueID",$N222)</t>
  </si>
  <si>
    <t>=NL("First","Receipt Line","Bt per Case","UniqueID",$N222)</t>
  </si>
  <si>
    <t>=NL("First","Receipt Line","Bt Size (cl)","UniqueID",$N222)</t>
  </si>
  <si>
    <t>=NL("First","Receipt Line","No of Cases","UniqueID",$N222)</t>
  </si>
  <si>
    <t>=NL("First","Receipt Line","Excise Duty Value","UniqueID",$N222)</t>
  </si>
  <si>
    <t>=NL("First","Receipt Line","Wine Type","UniqueID",$N222)</t>
  </si>
  <si>
    <t>=NL("First","Receipt Line","EHD Product Code","UniqueID",$N222)</t>
  </si>
  <si>
    <t>=NL("First","Receipt Line","ABV","UniqueID",$N222)</t>
  </si>
  <si>
    <t>=NF($C222,"Year of book")</t>
  </si>
  <si>
    <t>="""Dreweatts"",""TFAAG"",""75012"",""1"",""14601"",""3"",""790000"""</t>
  </si>
  <si>
    <t>=NF($C223,"Lot No.")</t>
  </si>
  <si>
    <t>=NF($C223,"Lot Suffix")</t>
  </si>
  <si>
    <t>=NF($C223,"Receipt No.")</t>
  </si>
  <si>
    <t>=NF($C223,"Vendor No.")</t>
  </si>
  <si>
    <t>=NF($C223,"Vendor Name")</t>
  </si>
  <si>
    <t>=NF($C223,"Reserve Price")</t>
  </si>
  <si>
    <t>=NF($C223,"Reserve Status")</t>
  </si>
  <si>
    <t>=NF($C223,"Low Estimate")</t>
  </si>
  <si>
    <t>=NF($C223,"High Estimate")</t>
  </si>
  <si>
    <t>=NF($C223,"Hammer Price")</t>
  </si>
  <si>
    <t>=NF($C223,"UniqueID")</t>
  </si>
  <si>
    <t>=NF($C223,"Headline")</t>
  </si>
  <si>
    <t>=NL("First","Receipt Line","In Bond","UniqueID",$N223)</t>
  </si>
  <si>
    <t>=NL("First","Receipt Line","Bt per Case","UniqueID",$N223)</t>
  </si>
  <si>
    <t>=NL("First","Receipt Line","Bt Size (cl)","UniqueID",$N223)</t>
  </si>
  <si>
    <t>=NL("First","Receipt Line","No of Cases","UniqueID",$N223)</t>
  </si>
  <si>
    <t>=NL("First","Receipt Line","Excise Duty Value","UniqueID",$N223)</t>
  </si>
  <si>
    <t>=NL("First","Receipt Line","Wine Type","UniqueID",$N223)</t>
  </si>
  <si>
    <t>=NL("First","Receipt Line","EHD Product Code","UniqueID",$N223)</t>
  </si>
  <si>
    <t>=NL("First","Receipt Line","ABV","UniqueID",$N223)</t>
  </si>
  <si>
    <t>=NF($C223,"Year of book")</t>
  </si>
  <si>
    <t>="""Dreweatts"",""TFAAG"",""75012"",""1"",""14601"",""3"",""3530000"""</t>
  </si>
  <si>
    <t>=NF($C224,"Lot No.")</t>
  </si>
  <si>
    <t>=NF($C224,"Lot Suffix")</t>
  </si>
  <si>
    <t>=NF($C224,"Receipt No.")</t>
  </si>
  <si>
    <t>=NF($C224,"Vendor No.")</t>
  </si>
  <si>
    <t>=NF($C224,"Vendor Name")</t>
  </si>
  <si>
    <t>=NF($C224,"Reserve Price")</t>
  </si>
  <si>
    <t>=NF($C224,"Reserve Status")</t>
  </si>
  <si>
    <t>=NF($C224,"Low Estimate")</t>
  </si>
  <si>
    <t>=NF($C224,"High Estimate")</t>
  </si>
  <si>
    <t>=NF($C224,"Hammer Price")</t>
  </si>
  <si>
    <t>=NF($C224,"UniqueID")</t>
  </si>
  <si>
    <t>=NF($C224,"Headline")</t>
  </si>
  <si>
    <t>=NL("First","Receipt Line","In Bond","UniqueID",$N224)</t>
  </si>
  <si>
    <t>=NL("First","Receipt Line","Bt per Case","UniqueID",$N224)</t>
  </si>
  <si>
    <t>=NL("First","Receipt Line","Bt Size (cl)","UniqueID",$N224)</t>
  </si>
  <si>
    <t>=NL("First","Receipt Line","No of Cases","UniqueID",$N224)</t>
  </si>
  <si>
    <t>=NL("First","Receipt Line","Excise Duty Value","UniqueID",$N224)</t>
  </si>
  <si>
    <t>=NL("First","Receipt Line","Wine Type","UniqueID",$N224)</t>
  </si>
  <si>
    <t>=NL("First","Receipt Line","EHD Product Code","UniqueID",$N224)</t>
  </si>
  <si>
    <t>=NL("First","Receipt Line","ABV","UniqueID",$N224)</t>
  </si>
  <si>
    <t>=NF($C224,"Year of book")</t>
  </si>
  <si>
    <t>="""Dreweatts"",""TFAAG"",""75012"",""1"",""14601"",""3"",""5900000"""</t>
  </si>
  <si>
    <t>=NF($C225,"Lot No.")</t>
  </si>
  <si>
    <t>=NF($C225,"Lot Suffix")</t>
  </si>
  <si>
    <t>=NF($C225,"Receipt No.")</t>
  </si>
  <si>
    <t>=NF($C225,"Vendor No.")</t>
  </si>
  <si>
    <t>=NF($C225,"Vendor Name")</t>
  </si>
  <si>
    <t>=NF($C225,"Reserve Price")</t>
  </si>
  <si>
    <t>=NF($C225,"Reserve Status")</t>
  </si>
  <si>
    <t>=NF($C225,"Low Estimate")</t>
  </si>
  <si>
    <t>=NF($C225,"High Estimate")</t>
  </si>
  <si>
    <t>=NF($C225,"Hammer Price")</t>
  </si>
  <si>
    <t>=NF($C225,"UniqueID")</t>
  </si>
  <si>
    <t>=NF($C225,"Headline")</t>
  </si>
  <si>
    <t>=NL("First","Receipt Line","In Bond","UniqueID",$N225)</t>
  </si>
  <si>
    <t>=NL("First","Receipt Line","Bt per Case","UniqueID",$N225)</t>
  </si>
  <si>
    <t>=NL("First","Receipt Line","Bt Size (cl)","UniqueID",$N225)</t>
  </si>
  <si>
    <t>=NL("First","Receipt Line","No of Cases","UniqueID",$N225)</t>
  </si>
  <si>
    <t>=NL("First","Receipt Line","Excise Duty Value","UniqueID",$N225)</t>
  </si>
  <si>
    <t>=NL("First","Receipt Line","Wine Type","UniqueID",$N225)</t>
  </si>
  <si>
    <t>=NL("First","Receipt Line","EHD Product Code","UniqueID",$N225)</t>
  </si>
  <si>
    <t>=NL("First","Receipt Line","ABV","UniqueID",$N225)</t>
  </si>
  <si>
    <t>=NF($C225,"Year of book")</t>
  </si>
  <si>
    <t>="""Dreweatts"",""TFAAG"",""75012"",""1"",""14601"",""3"",""5910000"""</t>
  </si>
  <si>
    <t>=NF($C226,"Lot No.")</t>
  </si>
  <si>
    <t>=NF($C226,"Lot Suffix")</t>
  </si>
  <si>
    <t>=NF($C226,"Receipt No.")</t>
  </si>
  <si>
    <t>=NF($C226,"Vendor No.")</t>
  </si>
  <si>
    <t>=NF($C226,"Vendor Name")</t>
  </si>
  <si>
    <t>=NF($C226,"Reserve Price")</t>
  </si>
  <si>
    <t>=NF($C226,"Reserve Status")</t>
  </si>
  <si>
    <t>=NF($C226,"Low Estimate")</t>
  </si>
  <si>
    <t>=NF($C226,"High Estimate")</t>
  </si>
  <si>
    <t>=NF($C226,"Hammer Price")</t>
  </si>
  <si>
    <t>=NF($C226,"UniqueID")</t>
  </si>
  <si>
    <t>=NF($C226,"Headline")</t>
  </si>
  <si>
    <t>=NL("First","Receipt Line","In Bond","UniqueID",$N226)</t>
  </si>
  <si>
    <t>=NL("First","Receipt Line","Bt per Case","UniqueID",$N226)</t>
  </si>
  <si>
    <t>=NL("First","Receipt Line","Bt Size (cl)","UniqueID",$N226)</t>
  </si>
  <si>
    <t>=NL("First","Receipt Line","No of Cases","UniqueID",$N226)</t>
  </si>
  <si>
    <t>=NL("First","Receipt Line","Excise Duty Value","UniqueID",$N226)</t>
  </si>
  <si>
    <t>=NL("First","Receipt Line","Wine Type","UniqueID",$N226)</t>
  </si>
  <si>
    <t>=NL("First","Receipt Line","EHD Product Code","UniqueID",$N226)</t>
  </si>
  <si>
    <t>=NL("First","Receipt Line","ABV","UniqueID",$N226)</t>
  </si>
  <si>
    <t>=NF($C226,"Year of book")</t>
  </si>
  <si>
    <t>="""Dreweatts"",""TFAAG"",""75012"",""1"",""14601"",""3"",""5960000"""</t>
  </si>
  <si>
    <t>=NF($C227,"Lot No.")</t>
  </si>
  <si>
    <t>=NF($C227,"Lot Suffix")</t>
  </si>
  <si>
    <t>=NF($C227,"Receipt No.")</t>
  </si>
  <si>
    <t>=NF($C227,"Vendor No.")</t>
  </si>
  <si>
    <t>=NF($C227,"Vendor Name")</t>
  </si>
  <si>
    <t>=NF($C227,"Reserve Price")</t>
  </si>
  <si>
    <t>=NF($C227,"Reserve Status")</t>
  </si>
  <si>
    <t>=NF($C227,"Low Estimate")</t>
  </si>
  <si>
    <t>=NF($C227,"High Estimate")</t>
  </si>
  <si>
    <t>=NF($C227,"Hammer Price")</t>
  </si>
  <si>
    <t>=NF($C227,"UniqueID")</t>
  </si>
  <si>
    <t>=NF($C227,"Headline")</t>
  </si>
  <si>
    <t>=NL("First","Receipt Line","In Bond","UniqueID",$N227)</t>
  </si>
  <si>
    <t>=NL("First","Receipt Line","Bt per Case","UniqueID",$N227)</t>
  </si>
  <si>
    <t>=NL("First","Receipt Line","Bt Size (cl)","UniqueID",$N227)</t>
  </si>
  <si>
    <t>=NL("First","Receipt Line","No of Cases","UniqueID",$N227)</t>
  </si>
  <si>
    <t>=NL("First","Receipt Line","Excise Duty Value","UniqueID",$N227)</t>
  </si>
  <si>
    <t>=NL("First","Receipt Line","Wine Type","UniqueID",$N227)</t>
  </si>
  <si>
    <t>=NL("First","Receipt Line","EHD Product Code","UniqueID",$N227)</t>
  </si>
  <si>
    <t>=NL("First","Receipt Line","ABV","UniqueID",$N227)</t>
  </si>
  <si>
    <t>=NF($C227,"Year of book")</t>
  </si>
  <si>
    <t>="""Dreweatts"",""TFAAG"",""75012"",""1"",""14601"",""3"",""800000"""</t>
  </si>
  <si>
    <t>=NF($C228,"Lot No.")</t>
  </si>
  <si>
    <t>=NF($C228,"Lot Suffix")</t>
  </si>
  <si>
    <t>=NF($C228,"Receipt No.")</t>
  </si>
  <si>
    <t>=NF($C228,"Vendor No.")</t>
  </si>
  <si>
    <t>=NF($C228,"Vendor Name")</t>
  </si>
  <si>
    <t>=NF($C228,"Reserve Price")</t>
  </si>
  <si>
    <t>=NF($C228,"Reserve Status")</t>
  </si>
  <si>
    <t>=NF($C228,"Low Estimate")</t>
  </si>
  <si>
    <t>=NF($C228,"High Estimate")</t>
  </si>
  <si>
    <t>=NF($C228,"Hammer Price")</t>
  </si>
  <si>
    <t>=NF($C228,"UniqueID")</t>
  </si>
  <si>
    <t>=NF($C228,"Headline")</t>
  </si>
  <si>
    <t>=NL("First","Receipt Line","In Bond","UniqueID",$N228)</t>
  </si>
  <si>
    <t>=NL("First","Receipt Line","Bt per Case","UniqueID",$N228)</t>
  </si>
  <si>
    <t>=NL("First","Receipt Line","Bt Size (cl)","UniqueID",$N228)</t>
  </si>
  <si>
    <t>=NL("First","Receipt Line","No of Cases","UniqueID",$N228)</t>
  </si>
  <si>
    <t>=NL("First","Receipt Line","Excise Duty Value","UniqueID",$N228)</t>
  </si>
  <si>
    <t>=NL("First","Receipt Line","Wine Type","UniqueID",$N228)</t>
  </si>
  <si>
    <t>=NL("First","Receipt Line","EHD Product Code","UniqueID",$N228)</t>
  </si>
  <si>
    <t>=NL("First","Receipt Line","ABV","UniqueID",$N228)</t>
  </si>
  <si>
    <t>=NF($C228,"Year of book")</t>
  </si>
  <si>
    <t>="""Dreweatts"",""TFAAG"",""75012"",""1"",""14601"",""3"",""5980000"""</t>
  </si>
  <si>
    <t>=NF($C229,"Lot No.")</t>
  </si>
  <si>
    <t>=NF($C229,"Lot Suffix")</t>
  </si>
  <si>
    <t>=NF($C229,"Receipt No.")</t>
  </si>
  <si>
    <t>=NF($C229,"Vendor No.")</t>
  </si>
  <si>
    <t>=NF($C229,"Vendor Name")</t>
  </si>
  <si>
    <t>=NF($C229,"Reserve Price")</t>
  </si>
  <si>
    <t>=NF($C229,"Reserve Status")</t>
  </si>
  <si>
    <t>=NF($C229,"Low Estimate")</t>
  </si>
  <si>
    <t>=NF($C229,"High Estimate")</t>
  </si>
  <si>
    <t>=NF($C229,"Hammer Price")</t>
  </si>
  <si>
    <t>=NF($C229,"UniqueID")</t>
  </si>
  <si>
    <t>=NF($C229,"Headline")</t>
  </si>
  <si>
    <t>=NL("First","Receipt Line","In Bond","UniqueID",$N229)</t>
  </si>
  <si>
    <t>=NL("First","Receipt Line","Bt per Case","UniqueID",$N229)</t>
  </si>
  <si>
    <t>=NL("First","Receipt Line","Bt Size (cl)","UniqueID",$N229)</t>
  </si>
  <si>
    <t>=NL("First","Receipt Line","No of Cases","UniqueID",$N229)</t>
  </si>
  <si>
    <t>=NL("First","Receipt Line","Excise Duty Value","UniqueID",$N229)</t>
  </si>
  <si>
    <t>=NL("First","Receipt Line","Wine Type","UniqueID",$N229)</t>
  </si>
  <si>
    <t>=NL("First","Receipt Line","EHD Product Code","UniqueID",$N229)</t>
  </si>
  <si>
    <t>=NL("First","Receipt Line","ABV","UniqueID",$N229)</t>
  </si>
  <si>
    <t>=NF($C229,"Year of book")</t>
  </si>
  <si>
    <t>="""Dreweatts"",""TFAAG"",""75012"",""1"",""14601"",""3"",""810000"""</t>
  </si>
  <si>
    <t>=NF($C230,"Lot No.")</t>
  </si>
  <si>
    <t>=NF($C230,"Lot Suffix")</t>
  </si>
  <si>
    <t>=NF($C230,"Receipt No.")</t>
  </si>
  <si>
    <t>=NF($C230,"Vendor No.")</t>
  </si>
  <si>
    <t>=NF($C230,"Vendor Name")</t>
  </si>
  <si>
    <t>=NF($C230,"Reserve Price")</t>
  </si>
  <si>
    <t>=NF($C230,"Reserve Status")</t>
  </si>
  <si>
    <t>=NF($C230,"Low Estimate")</t>
  </si>
  <si>
    <t>=NF($C230,"High Estimate")</t>
  </si>
  <si>
    <t>=NF($C230,"Hammer Price")</t>
  </si>
  <si>
    <t>=NF($C230,"UniqueID")</t>
  </si>
  <si>
    <t>=NF($C230,"Headline")</t>
  </si>
  <si>
    <t>=NL("First","Receipt Line","In Bond","UniqueID",$N230)</t>
  </si>
  <si>
    <t>=NL("First","Receipt Line","Bt per Case","UniqueID",$N230)</t>
  </si>
  <si>
    <t>=NL("First","Receipt Line","Bt Size (cl)","UniqueID",$N230)</t>
  </si>
  <si>
    <t>=NL("First","Receipt Line","No of Cases","UniqueID",$N230)</t>
  </si>
  <si>
    <t>=NL("First","Receipt Line","Excise Duty Value","UniqueID",$N230)</t>
  </si>
  <si>
    <t>=NL("First","Receipt Line","Wine Type","UniqueID",$N230)</t>
  </si>
  <si>
    <t>=NL("First","Receipt Line","EHD Product Code","UniqueID",$N230)</t>
  </si>
  <si>
    <t>=NL("First","Receipt Line","ABV","UniqueID",$N230)</t>
  </si>
  <si>
    <t>=NF($C230,"Year of book")</t>
  </si>
  <si>
    <t>="""Dreweatts"",""TFAAG"",""75012"",""1"",""14601"",""3"",""850000"""</t>
  </si>
  <si>
    <t>=NF($C231,"Lot No.")</t>
  </si>
  <si>
    <t>=NF($C231,"Lot Suffix")</t>
  </si>
  <si>
    <t>=NF($C231,"Receipt No.")</t>
  </si>
  <si>
    <t>=NF($C231,"Vendor No.")</t>
  </si>
  <si>
    <t>=NF($C231,"Vendor Name")</t>
  </si>
  <si>
    <t>=NF($C231,"Reserve Price")</t>
  </si>
  <si>
    <t>=NF($C231,"Reserve Status")</t>
  </si>
  <si>
    <t>=NF($C231,"Low Estimate")</t>
  </si>
  <si>
    <t>=NF($C231,"High Estimate")</t>
  </si>
  <si>
    <t>=NF($C231,"Hammer Price")</t>
  </si>
  <si>
    <t>=NF($C231,"UniqueID")</t>
  </si>
  <si>
    <t>=NF($C231,"Headline")</t>
  </si>
  <si>
    <t>=NL("First","Receipt Line","In Bond","UniqueID",$N231)</t>
  </si>
  <si>
    <t>=NL("First","Receipt Line","Bt per Case","UniqueID",$N231)</t>
  </si>
  <si>
    <t>=NL("First","Receipt Line","Bt Size (cl)","UniqueID",$N231)</t>
  </si>
  <si>
    <t>=NL("First","Receipt Line","No of Cases","UniqueID",$N231)</t>
  </si>
  <si>
    <t>=NL("First","Receipt Line","Excise Duty Value","UniqueID",$N231)</t>
  </si>
  <si>
    <t>=NL("First","Receipt Line","Wine Type","UniqueID",$N231)</t>
  </si>
  <si>
    <t>=NL("First","Receipt Line","EHD Product Code","UniqueID",$N231)</t>
  </si>
  <si>
    <t>=NL("First","Receipt Line","ABV","UniqueID",$N231)</t>
  </si>
  <si>
    <t>=NF($C231,"Year of book")</t>
  </si>
  <si>
    <t>="""Dreweatts"",""TFAAG"",""75012"",""1"",""14601"",""3"",""5920000"""</t>
  </si>
  <si>
    <t>=NF($C232,"Lot No.")</t>
  </si>
  <si>
    <t>=NF($C232,"Lot Suffix")</t>
  </si>
  <si>
    <t>=NF($C232,"Receipt No.")</t>
  </si>
  <si>
    <t>=NF($C232,"Vendor No.")</t>
  </si>
  <si>
    <t>=NF($C232,"Vendor Name")</t>
  </si>
  <si>
    <t>=NF($C232,"Reserve Price")</t>
  </si>
  <si>
    <t>=NF($C232,"Reserve Status")</t>
  </si>
  <si>
    <t>=NF($C232,"Low Estimate")</t>
  </si>
  <si>
    <t>=NF($C232,"High Estimate")</t>
  </si>
  <si>
    <t>=NF($C232,"Hammer Price")</t>
  </si>
  <si>
    <t>=NF($C232,"UniqueID")</t>
  </si>
  <si>
    <t>=NF($C232,"Headline")</t>
  </si>
  <si>
    <t>=NL("First","Receipt Line","In Bond","UniqueID",$N232)</t>
  </si>
  <si>
    <t>=NL("First","Receipt Line","Bt per Case","UniqueID",$N232)</t>
  </si>
  <si>
    <t>=NL("First","Receipt Line","Bt Size (cl)","UniqueID",$N232)</t>
  </si>
  <si>
    <t>=NL("First","Receipt Line","No of Cases","UniqueID",$N232)</t>
  </si>
  <si>
    <t>=NL("First","Receipt Line","Excise Duty Value","UniqueID",$N232)</t>
  </si>
  <si>
    <t>=NL("First","Receipt Line","Wine Type","UniqueID",$N232)</t>
  </si>
  <si>
    <t>=NL("First","Receipt Line","EHD Product Code","UniqueID",$N232)</t>
  </si>
  <si>
    <t>=NL("First","Receipt Line","ABV","UniqueID",$N232)</t>
  </si>
  <si>
    <t>=NF($C232,"Year of book")</t>
  </si>
  <si>
    <t>="""Dreweatts"",""TFAAG"",""75012"",""1"",""14601"",""3"",""820000"""</t>
  </si>
  <si>
    <t>=NF($C233,"Lot No.")</t>
  </si>
  <si>
    <t>=NF($C233,"Lot Suffix")</t>
  </si>
  <si>
    <t>=NF($C233,"Receipt No.")</t>
  </si>
  <si>
    <t>=NF($C233,"Vendor No.")</t>
  </si>
  <si>
    <t>=NF($C233,"Vendor Name")</t>
  </si>
  <si>
    <t>=NF($C233,"Reserve Price")</t>
  </si>
  <si>
    <t>=NF($C233,"Reserve Status")</t>
  </si>
  <si>
    <t>=NF($C233,"Low Estimate")</t>
  </si>
  <si>
    <t>=NF($C233,"High Estimate")</t>
  </si>
  <si>
    <t>=NF($C233,"Hammer Price")</t>
  </si>
  <si>
    <t>=NF($C233,"UniqueID")</t>
  </si>
  <si>
    <t>=NF($C233,"Headline")</t>
  </si>
  <si>
    <t>=NL("First","Receipt Line","In Bond","UniqueID",$N233)</t>
  </si>
  <si>
    <t>=NL("First","Receipt Line","Bt per Case","UniqueID",$N233)</t>
  </si>
  <si>
    <t>=NL("First","Receipt Line","Bt Size (cl)","UniqueID",$N233)</t>
  </si>
  <si>
    <t>=NL("First","Receipt Line","No of Cases","UniqueID",$N233)</t>
  </si>
  <si>
    <t>=NL("First","Receipt Line","Excise Duty Value","UniqueID",$N233)</t>
  </si>
  <si>
    <t>=NL("First","Receipt Line","Wine Type","UniqueID",$N233)</t>
  </si>
  <si>
    <t>=NL("First","Receipt Line","EHD Product Code","UniqueID",$N233)</t>
  </si>
  <si>
    <t>=NL("First","Receipt Line","ABV","UniqueID",$N233)</t>
  </si>
  <si>
    <t>=NF($C233,"Year of book")</t>
  </si>
  <si>
    <t>="""Dreweatts"",""TFAAG"",""75012"",""1"",""14601"",""3"",""830000"""</t>
  </si>
  <si>
    <t>=NF($C234,"Lot No.")</t>
  </si>
  <si>
    <t>=NF($C234,"Lot Suffix")</t>
  </si>
  <si>
    <t>=NF($C234,"Receipt No.")</t>
  </si>
  <si>
    <t>=NF($C234,"Vendor No.")</t>
  </si>
  <si>
    <t>=NF($C234,"Vendor Name")</t>
  </si>
  <si>
    <t>=NF($C234,"Reserve Price")</t>
  </si>
  <si>
    <t>=NF($C234,"Reserve Status")</t>
  </si>
  <si>
    <t>=NF($C234,"Low Estimate")</t>
  </si>
  <si>
    <t>=NF($C234,"High Estimate")</t>
  </si>
  <si>
    <t>=NF($C234,"Hammer Price")</t>
  </si>
  <si>
    <t>=NF($C234,"UniqueID")</t>
  </si>
  <si>
    <t>=NF($C234,"Headline")</t>
  </si>
  <si>
    <t>=NL("First","Receipt Line","In Bond","UniqueID",$N234)</t>
  </si>
  <si>
    <t>=NL("First","Receipt Line","Bt per Case","UniqueID",$N234)</t>
  </si>
  <si>
    <t>=NL("First","Receipt Line","Bt Size (cl)","UniqueID",$N234)</t>
  </si>
  <si>
    <t>=NL("First","Receipt Line","No of Cases","UniqueID",$N234)</t>
  </si>
  <si>
    <t>=NL("First","Receipt Line","Excise Duty Value","UniqueID",$N234)</t>
  </si>
  <si>
    <t>=NL("First","Receipt Line","Wine Type","UniqueID",$N234)</t>
  </si>
  <si>
    <t>=NL("First","Receipt Line","EHD Product Code","UniqueID",$N234)</t>
  </si>
  <si>
    <t>=NL("First","Receipt Line","ABV","UniqueID",$N234)</t>
  </si>
  <si>
    <t>=NF($C234,"Year of book")</t>
  </si>
  <si>
    <t>="""Dreweatts"",""TFAAG"",""75012"",""1"",""14601"",""3"",""840000"""</t>
  </si>
  <si>
    <t>=NF($C235,"Lot No.")</t>
  </si>
  <si>
    <t>=NF($C235,"Lot Suffix")</t>
  </si>
  <si>
    <t>=NF($C235,"Receipt No.")</t>
  </si>
  <si>
    <t>=NF($C235,"Vendor No.")</t>
  </si>
  <si>
    <t>=NF($C235,"Vendor Name")</t>
  </si>
  <si>
    <t>=NF($C235,"Reserve Price")</t>
  </si>
  <si>
    <t>=NF($C235,"Reserve Status")</t>
  </si>
  <si>
    <t>=NF($C235,"Low Estimate")</t>
  </si>
  <si>
    <t>=NF($C235,"High Estimate")</t>
  </si>
  <si>
    <t>=NF($C235,"Hammer Price")</t>
  </si>
  <si>
    <t>=NF($C235,"UniqueID")</t>
  </si>
  <si>
    <t>=NF($C235,"Headline")</t>
  </si>
  <si>
    <t>=NL("First","Receipt Line","In Bond","UniqueID",$N235)</t>
  </si>
  <si>
    <t>=NL("First","Receipt Line","Bt per Case","UniqueID",$N235)</t>
  </si>
  <si>
    <t>=NL("First","Receipt Line","Bt Size (cl)","UniqueID",$N235)</t>
  </si>
  <si>
    <t>=NL("First","Receipt Line","No of Cases","UniqueID",$N235)</t>
  </si>
  <si>
    <t>=NL("First","Receipt Line","Excise Duty Value","UniqueID",$N235)</t>
  </si>
  <si>
    <t>=NL("First","Receipt Line","Wine Type","UniqueID",$N235)</t>
  </si>
  <si>
    <t>=NL("First","Receipt Line","EHD Product Code","UniqueID",$N235)</t>
  </si>
  <si>
    <t>=NL("First","Receipt Line","ABV","UniqueID",$N235)</t>
  </si>
  <si>
    <t>=NF($C235,"Year of book")</t>
  </si>
  <si>
    <t>="""Dreweatts"",""TFAAG"",""75012"",""1"",""14601"",""3"",""4910000"""</t>
  </si>
  <si>
    <t>=NF($C236,"Lot No.")</t>
  </si>
  <si>
    <t>=NF($C236,"Lot Suffix")</t>
  </si>
  <si>
    <t>=NF($C236,"Receipt No.")</t>
  </si>
  <si>
    <t>=NF($C236,"Vendor No.")</t>
  </si>
  <si>
    <t>=NF($C236,"Vendor Name")</t>
  </si>
  <si>
    <t>=NF($C236,"Reserve Price")</t>
  </si>
  <si>
    <t>=NF($C236,"Reserve Status")</t>
  </si>
  <si>
    <t>=NF($C236,"Low Estimate")</t>
  </si>
  <si>
    <t>=NF($C236,"High Estimate")</t>
  </si>
  <si>
    <t>=NF($C236,"Hammer Price")</t>
  </si>
  <si>
    <t>=NF($C236,"UniqueID")</t>
  </si>
  <si>
    <t>=NF($C236,"Headline")</t>
  </si>
  <si>
    <t>=NL("First","Receipt Line","In Bond","UniqueID",$N236)</t>
  </si>
  <si>
    <t>=NL("First","Receipt Line","Bt per Case","UniqueID",$N236)</t>
  </si>
  <si>
    <t>=NL("First","Receipt Line","Bt Size (cl)","UniqueID",$N236)</t>
  </si>
  <si>
    <t>=NL("First","Receipt Line","No of Cases","UniqueID",$N236)</t>
  </si>
  <si>
    <t>=NL("First","Receipt Line","Excise Duty Value","UniqueID",$N236)</t>
  </si>
  <si>
    <t>=NL("First","Receipt Line","Wine Type","UniqueID",$N236)</t>
  </si>
  <si>
    <t>=NL("First","Receipt Line","EHD Product Code","UniqueID",$N236)</t>
  </si>
  <si>
    <t>=NL("First","Receipt Line","ABV","UniqueID",$N236)</t>
  </si>
  <si>
    <t>=NF($C236,"Year of book")</t>
  </si>
  <si>
    <t>="""Dreweatts"",""TFAAG"",""75012"",""1"",""14601"",""3"",""4920000"""</t>
  </si>
  <si>
    <t>=NF($C237,"Lot No.")</t>
  </si>
  <si>
    <t>=NF($C237,"Lot Suffix")</t>
  </si>
  <si>
    <t>=NF($C237,"Receipt No.")</t>
  </si>
  <si>
    <t>=NF($C237,"Vendor No.")</t>
  </si>
  <si>
    <t>=NF($C237,"Vendor Name")</t>
  </si>
  <si>
    <t>=NF($C237,"Reserve Price")</t>
  </si>
  <si>
    <t>=NF($C237,"Reserve Status")</t>
  </si>
  <si>
    <t>=NF($C237,"Low Estimate")</t>
  </si>
  <si>
    <t>=NF($C237,"High Estimate")</t>
  </si>
  <si>
    <t>=NF($C237,"Hammer Price")</t>
  </si>
  <si>
    <t>=NF($C237,"UniqueID")</t>
  </si>
  <si>
    <t>=NF($C237,"Headline")</t>
  </si>
  <si>
    <t>=NL("First","Receipt Line","In Bond","UniqueID",$N237)</t>
  </si>
  <si>
    <t>=NL("First","Receipt Line","Bt per Case","UniqueID",$N237)</t>
  </si>
  <si>
    <t>=NL("First","Receipt Line","Bt Size (cl)","UniqueID",$N237)</t>
  </si>
  <si>
    <t>=NL("First","Receipt Line","No of Cases","UniqueID",$N237)</t>
  </si>
  <si>
    <t>=NL("First","Receipt Line","Excise Duty Value","UniqueID",$N237)</t>
  </si>
  <si>
    <t>=NL("First","Receipt Line","Wine Type","UniqueID",$N237)</t>
  </si>
  <si>
    <t>=NL("First","Receipt Line","EHD Product Code","UniqueID",$N237)</t>
  </si>
  <si>
    <t>=NL("First","Receipt Line","ABV","UniqueID",$N237)</t>
  </si>
  <si>
    <t>=NF($C237,"Year of book")</t>
  </si>
  <si>
    <t>="""Dreweatts"",""TFAAG"",""75012"",""1"",""14601"",""3"",""4930000"""</t>
  </si>
  <si>
    <t>=NF($C238,"Lot No.")</t>
  </si>
  <si>
    <t>=NF($C238,"Lot Suffix")</t>
  </si>
  <si>
    <t>=NF($C238,"Receipt No.")</t>
  </si>
  <si>
    <t>=NF($C238,"Vendor No.")</t>
  </si>
  <si>
    <t>=NF($C238,"Vendor Name")</t>
  </si>
  <si>
    <t>=NF($C238,"Reserve Price")</t>
  </si>
  <si>
    <t>=NF($C238,"Reserve Status")</t>
  </si>
  <si>
    <t>=NF($C238,"Low Estimate")</t>
  </si>
  <si>
    <t>=NF($C238,"High Estimate")</t>
  </si>
  <si>
    <t>=NF($C238,"Hammer Price")</t>
  </si>
  <si>
    <t>=NF($C238,"UniqueID")</t>
  </si>
  <si>
    <t>=NF($C238,"Headline")</t>
  </si>
  <si>
    <t>=NL("First","Receipt Line","In Bond","UniqueID",$N238)</t>
  </si>
  <si>
    <t>=NL("First","Receipt Line","Bt per Case","UniqueID",$N238)</t>
  </si>
  <si>
    <t>=NL("First","Receipt Line","Bt Size (cl)","UniqueID",$N238)</t>
  </si>
  <si>
    <t>=NL("First","Receipt Line","No of Cases","UniqueID",$N238)</t>
  </si>
  <si>
    <t>=NL("First","Receipt Line","Excise Duty Value","UniqueID",$N238)</t>
  </si>
  <si>
    <t>=NL("First","Receipt Line","Wine Type","UniqueID",$N238)</t>
  </si>
  <si>
    <t>=NL("First","Receipt Line","EHD Product Code","UniqueID",$N238)</t>
  </si>
  <si>
    <t>=NL("First","Receipt Line","ABV","UniqueID",$N238)</t>
  </si>
  <si>
    <t>=NF($C238,"Year of book")</t>
  </si>
  <si>
    <t>="""Dreweatts"",""TFAAG"",""75012"",""1"",""14601"",""3"",""4940000"""</t>
  </si>
  <si>
    <t>=NF($C239,"Lot No.")</t>
  </si>
  <si>
    <t>=NF($C239,"Lot Suffix")</t>
  </si>
  <si>
    <t>=NF($C239,"Receipt No.")</t>
  </si>
  <si>
    <t>=NF($C239,"Vendor No.")</t>
  </si>
  <si>
    <t>=NF($C239,"Vendor Name")</t>
  </si>
  <si>
    <t>=NF($C239,"Reserve Price")</t>
  </si>
  <si>
    <t>=NF($C239,"Reserve Status")</t>
  </si>
  <si>
    <t>=NF($C239,"Low Estimate")</t>
  </si>
  <si>
    <t>=NF($C239,"High Estimate")</t>
  </si>
  <si>
    <t>=NF($C239,"Hammer Price")</t>
  </si>
  <si>
    <t>=NF($C239,"UniqueID")</t>
  </si>
  <si>
    <t>=NF($C239,"Headline")</t>
  </si>
  <si>
    <t>=NL("First","Receipt Line","In Bond","UniqueID",$N239)</t>
  </si>
  <si>
    <t>=NL("First","Receipt Line","Bt per Case","UniqueID",$N239)</t>
  </si>
  <si>
    <t>=NL("First","Receipt Line","Bt Size (cl)","UniqueID",$N239)</t>
  </si>
  <si>
    <t>=NL("First","Receipt Line","No of Cases","UniqueID",$N239)</t>
  </si>
  <si>
    <t>=NL("First","Receipt Line","Excise Duty Value","UniqueID",$N239)</t>
  </si>
  <si>
    <t>=NL("First","Receipt Line","Wine Type","UniqueID",$N239)</t>
  </si>
  <si>
    <t>=NL("First","Receipt Line","EHD Product Code","UniqueID",$N239)</t>
  </si>
  <si>
    <t>=NL("First","Receipt Line","ABV","UniqueID",$N239)</t>
  </si>
  <si>
    <t>=NF($C239,"Year of book")</t>
  </si>
  <si>
    <t>="""Dreweatts"",""TFAAG"",""75012"",""1"",""14601"",""3"",""4950000"""</t>
  </si>
  <si>
    <t>=NF($C240,"Lot No.")</t>
  </si>
  <si>
    <t>=NF($C240,"Lot Suffix")</t>
  </si>
  <si>
    <t>=NF($C240,"Receipt No.")</t>
  </si>
  <si>
    <t>=NF($C240,"Vendor No.")</t>
  </si>
  <si>
    <t>=NF($C240,"Vendor Name")</t>
  </si>
  <si>
    <t>=NF($C240,"Reserve Price")</t>
  </si>
  <si>
    <t>=NF($C240,"Reserve Status")</t>
  </si>
  <si>
    <t>=NF($C240,"Low Estimate")</t>
  </si>
  <si>
    <t>=NF($C240,"High Estimate")</t>
  </si>
  <si>
    <t>=NF($C240,"Hammer Price")</t>
  </si>
  <si>
    <t>=NF($C240,"UniqueID")</t>
  </si>
  <si>
    <t>=NF($C240,"Headline")</t>
  </si>
  <si>
    <t>=NL("First","Receipt Line","In Bond","UniqueID",$N240)</t>
  </si>
  <si>
    <t>=NL("First","Receipt Line","Bt per Case","UniqueID",$N240)</t>
  </si>
  <si>
    <t>=NL("First","Receipt Line","Bt Size (cl)","UniqueID",$N240)</t>
  </si>
  <si>
    <t>=NL("First","Receipt Line","No of Cases","UniqueID",$N240)</t>
  </si>
  <si>
    <t>=NL("First","Receipt Line","Excise Duty Value","UniqueID",$N240)</t>
  </si>
  <si>
    <t>=NL("First","Receipt Line","Wine Type","UniqueID",$N240)</t>
  </si>
  <si>
    <t>=NL("First","Receipt Line","EHD Product Code","UniqueID",$N240)</t>
  </si>
  <si>
    <t>=NL("First","Receipt Line","ABV","UniqueID",$N240)</t>
  </si>
  <si>
    <t>=NF($C240,"Year of book")</t>
  </si>
  <si>
    <t>="""Dreweatts"",""TFAAG"",""75012"",""1"",""14601"",""3"",""4960000"""</t>
  </si>
  <si>
    <t>=NF($C241,"Lot No.")</t>
  </si>
  <si>
    <t>=NF($C241,"Lot Suffix")</t>
  </si>
  <si>
    <t>=NF($C241,"Receipt No.")</t>
  </si>
  <si>
    <t>=NF($C241,"Vendor No.")</t>
  </si>
  <si>
    <t>=NF($C241,"Vendor Name")</t>
  </si>
  <si>
    <t>=NF($C241,"Reserve Price")</t>
  </si>
  <si>
    <t>=NF($C241,"Reserve Status")</t>
  </si>
  <si>
    <t>=NF($C241,"Low Estimate")</t>
  </si>
  <si>
    <t>=NF($C241,"High Estimate")</t>
  </si>
  <si>
    <t>=NF($C241,"Hammer Price")</t>
  </si>
  <si>
    <t>=NF($C241,"UniqueID")</t>
  </si>
  <si>
    <t>=NF($C241,"Headline")</t>
  </si>
  <si>
    <t>=NL("First","Receipt Line","In Bond","UniqueID",$N241)</t>
  </si>
  <si>
    <t>=NL("First","Receipt Line","Bt per Case","UniqueID",$N241)</t>
  </si>
  <si>
    <t>=NL("First","Receipt Line","Bt Size (cl)","UniqueID",$N241)</t>
  </si>
  <si>
    <t>=NL("First","Receipt Line","No of Cases","UniqueID",$N241)</t>
  </si>
  <si>
    <t>=NL("First","Receipt Line","Excise Duty Value","UniqueID",$N241)</t>
  </si>
  <si>
    <t>=NL("First","Receipt Line","Wine Type","UniqueID",$N241)</t>
  </si>
  <si>
    <t>=NL("First","Receipt Line","EHD Product Code","UniqueID",$N241)</t>
  </si>
  <si>
    <t>=NL("First","Receipt Line","ABV","UniqueID",$N241)</t>
  </si>
  <si>
    <t>=NF($C241,"Year of book")</t>
  </si>
  <si>
    <t>="""Dreweatts"",""TFAAG"",""75012"",""1"",""14601"",""3"",""6040000"""</t>
  </si>
  <si>
    <t>=NF($C242,"Lot No.")</t>
  </si>
  <si>
    <t>=NF($C242,"Lot Suffix")</t>
  </si>
  <si>
    <t>=NF($C242,"Receipt No.")</t>
  </si>
  <si>
    <t>=NF($C242,"Vendor No.")</t>
  </si>
  <si>
    <t>=NF($C242,"Vendor Name")</t>
  </si>
  <si>
    <t>=NF($C242,"Reserve Price")</t>
  </si>
  <si>
    <t>=NF($C242,"Reserve Status")</t>
  </si>
  <si>
    <t>=NF($C242,"Low Estimate")</t>
  </si>
  <si>
    <t>=NF($C242,"High Estimate")</t>
  </si>
  <si>
    <t>=NF($C242,"Hammer Price")</t>
  </si>
  <si>
    <t>=NF($C242,"UniqueID")</t>
  </si>
  <si>
    <t>=NF($C242,"Headline")</t>
  </si>
  <si>
    <t>=NL("First","Receipt Line","In Bond","UniqueID",$N242)</t>
  </si>
  <si>
    <t>=NL("First","Receipt Line","Bt per Case","UniqueID",$N242)</t>
  </si>
  <si>
    <t>=NL("First","Receipt Line","Bt Size (cl)","UniqueID",$N242)</t>
  </si>
  <si>
    <t>=NL("First","Receipt Line","No of Cases","UniqueID",$N242)</t>
  </si>
  <si>
    <t>=NL("First","Receipt Line","Excise Duty Value","UniqueID",$N242)</t>
  </si>
  <si>
    <t>=NL("First","Receipt Line","Wine Type","UniqueID",$N242)</t>
  </si>
  <si>
    <t>=NL("First","Receipt Line","EHD Product Code","UniqueID",$N242)</t>
  </si>
  <si>
    <t>=NL("First","Receipt Line","ABV","UniqueID",$N242)</t>
  </si>
  <si>
    <t>=NF($C242,"Year of book")</t>
  </si>
  <si>
    <t>="""Dreweatts"",""TFAAG"",""75012"",""1"",""14601"",""3"",""6000000"""</t>
  </si>
  <si>
    <t>=NF($C243,"Lot No.")</t>
  </si>
  <si>
    <t>=NF($C243,"Lot Suffix")</t>
  </si>
  <si>
    <t>=NF($C243,"Receipt No.")</t>
  </si>
  <si>
    <t>=NF($C243,"Vendor No.")</t>
  </si>
  <si>
    <t>=NF($C243,"Vendor Name")</t>
  </si>
  <si>
    <t>=NF($C243,"Reserve Price")</t>
  </si>
  <si>
    <t>=NF($C243,"Reserve Status")</t>
  </si>
  <si>
    <t>=NF($C243,"Low Estimate")</t>
  </si>
  <si>
    <t>=NF($C243,"High Estimate")</t>
  </si>
  <si>
    <t>=NF($C243,"Hammer Price")</t>
  </si>
  <si>
    <t>=NF($C243,"UniqueID")</t>
  </si>
  <si>
    <t>=NF($C243,"Headline")</t>
  </si>
  <si>
    <t>=NL("First","Receipt Line","In Bond","UniqueID",$N243)</t>
  </si>
  <si>
    <t>=NL("First","Receipt Line","Bt per Case","UniqueID",$N243)</t>
  </si>
  <si>
    <t>=NL("First","Receipt Line","Bt Size (cl)","UniqueID",$N243)</t>
  </si>
  <si>
    <t>=NL("First","Receipt Line","No of Cases","UniqueID",$N243)</t>
  </si>
  <si>
    <t>=NL("First","Receipt Line","Excise Duty Value","UniqueID",$N243)</t>
  </si>
  <si>
    <t>=NL("First","Receipt Line","Wine Type","UniqueID",$N243)</t>
  </si>
  <si>
    <t>=NL("First","Receipt Line","EHD Product Code","UniqueID",$N243)</t>
  </si>
  <si>
    <t>=NL("First","Receipt Line","ABV","UniqueID",$N243)</t>
  </si>
  <si>
    <t>=NF($C243,"Year of book")</t>
  </si>
  <si>
    <t>="""Dreweatts"",""TFAAG"",""75012"",""1"",""14601"",""3"",""3840000"""</t>
  </si>
  <si>
    <t>=NF($C244,"Lot No.")</t>
  </si>
  <si>
    <t>=NF($C244,"Lot Suffix")</t>
  </si>
  <si>
    <t>=NF($C244,"Receipt No.")</t>
  </si>
  <si>
    <t>=NF($C244,"Vendor No.")</t>
  </si>
  <si>
    <t>=NF($C244,"Vendor Name")</t>
  </si>
  <si>
    <t>=NF($C244,"Reserve Price")</t>
  </si>
  <si>
    <t>=NF($C244,"Reserve Status")</t>
  </si>
  <si>
    <t>=NF($C244,"Low Estimate")</t>
  </si>
  <si>
    <t>=NF($C244,"High Estimate")</t>
  </si>
  <si>
    <t>=NF($C244,"Hammer Price")</t>
  </si>
  <si>
    <t>=NF($C244,"UniqueID")</t>
  </si>
  <si>
    <t>=NF($C244,"Headline")</t>
  </si>
  <si>
    <t>=NL("First","Receipt Line","In Bond","UniqueID",$N244)</t>
  </si>
  <si>
    <t>=NL("First","Receipt Line","Bt per Case","UniqueID",$N244)</t>
  </si>
  <si>
    <t>=NL("First","Receipt Line","Bt Size (cl)","UniqueID",$N244)</t>
  </si>
  <si>
    <t>=NL("First","Receipt Line","No of Cases","UniqueID",$N244)</t>
  </si>
  <si>
    <t>=NL("First","Receipt Line","Excise Duty Value","UniqueID",$N244)</t>
  </si>
  <si>
    <t>=NL("First","Receipt Line","Wine Type","UniqueID",$N244)</t>
  </si>
  <si>
    <t>=NL("First","Receipt Line","EHD Product Code","UniqueID",$N244)</t>
  </si>
  <si>
    <t>=NL("First","Receipt Line","ABV","UniqueID",$N244)</t>
  </si>
  <si>
    <t>=NF($C244,"Year of book")</t>
  </si>
  <si>
    <t>="""Dreweatts"",""TFAAG"",""75012"",""1"",""14601"",""3"",""3740000"""</t>
  </si>
  <si>
    <t>=NF($C245,"Lot No.")</t>
  </si>
  <si>
    <t>=NF($C245,"Lot Suffix")</t>
  </si>
  <si>
    <t>=NF($C245,"Receipt No.")</t>
  </si>
  <si>
    <t>=NF($C245,"Vendor No.")</t>
  </si>
  <si>
    <t>=NF($C245,"Vendor Name")</t>
  </si>
  <si>
    <t>=NF($C245,"Reserve Price")</t>
  </si>
  <si>
    <t>=NF($C245,"Reserve Status")</t>
  </si>
  <si>
    <t>=NF($C245,"Low Estimate")</t>
  </si>
  <si>
    <t>=NF($C245,"High Estimate")</t>
  </si>
  <si>
    <t>=NF($C245,"Hammer Price")</t>
  </si>
  <si>
    <t>=NF($C245,"UniqueID")</t>
  </si>
  <si>
    <t>=NF($C245,"Headline")</t>
  </si>
  <si>
    <t>=NL("First","Receipt Line","In Bond","UniqueID",$N245)</t>
  </si>
  <si>
    <t>=NL("First","Receipt Line","Bt per Case","UniqueID",$N245)</t>
  </si>
  <si>
    <t>=NL("First","Receipt Line","Bt Size (cl)","UniqueID",$N245)</t>
  </si>
  <si>
    <t>=NL("First","Receipt Line","No of Cases","UniqueID",$N245)</t>
  </si>
  <si>
    <t>=NL("First","Receipt Line","Excise Duty Value","UniqueID",$N245)</t>
  </si>
  <si>
    <t>=NL("First","Receipt Line","Wine Type","UniqueID",$N245)</t>
  </si>
  <si>
    <t>=NL("First","Receipt Line","EHD Product Code","UniqueID",$N245)</t>
  </si>
  <si>
    <t>=NL("First","Receipt Line","ABV","UniqueID",$N245)</t>
  </si>
  <si>
    <t>=NF($C245,"Year of book")</t>
  </si>
  <si>
    <t>="""Dreweatts"",""TFAAG"",""75012"",""1"",""14601"",""3"",""1420000"""</t>
  </si>
  <si>
    <t>=NF($C246,"Lot No.")</t>
  </si>
  <si>
    <t>=NF($C246,"Lot Suffix")</t>
  </si>
  <si>
    <t>=NF($C246,"Receipt No.")</t>
  </si>
  <si>
    <t>=NF($C246,"Vendor No.")</t>
  </si>
  <si>
    <t>=NF($C246,"Vendor Name")</t>
  </si>
  <si>
    <t>=NF($C246,"Reserve Price")</t>
  </si>
  <si>
    <t>=NF($C246,"Reserve Status")</t>
  </si>
  <si>
    <t>=NF($C246,"Low Estimate")</t>
  </si>
  <si>
    <t>=NF($C246,"High Estimate")</t>
  </si>
  <si>
    <t>=NF($C246,"Hammer Price")</t>
  </si>
  <si>
    <t>=NF($C246,"UniqueID")</t>
  </si>
  <si>
    <t>=NF($C246,"Headline")</t>
  </si>
  <si>
    <t>=NL("First","Receipt Line","In Bond","UniqueID",$N246)</t>
  </si>
  <si>
    <t>=NL("First","Receipt Line","Bt per Case","UniqueID",$N246)</t>
  </si>
  <si>
    <t>=NL("First","Receipt Line","Bt Size (cl)","UniqueID",$N246)</t>
  </si>
  <si>
    <t>=NL("First","Receipt Line","No of Cases","UniqueID",$N246)</t>
  </si>
  <si>
    <t>=NL("First","Receipt Line","Excise Duty Value","UniqueID",$N246)</t>
  </si>
  <si>
    <t>=NL("First","Receipt Line","Wine Type","UniqueID",$N246)</t>
  </si>
  <si>
    <t>=NL("First","Receipt Line","EHD Product Code","UniqueID",$N246)</t>
  </si>
  <si>
    <t>=NL("First","Receipt Line","ABV","UniqueID",$N246)</t>
  </si>
  <si>
    <t>=NF($C246,"Year of book")</t>
  </si>
  <si>
    <t>="""Dreweatts"",""TFAAG"",""75012"",""1"",""14601"",""3"",""1440000"""</t>
  </si>
  <si>
    <t>=NF($C247,"Lot No.")</t>
  </si>
  <si>
    <t>=NF($C247,"Lot Suffix")</t>
  </si>
  <si>
    <t>=NF($C247,"Receipt No.")</t>
  </si>
  <si>
    <t>=NF($C247,"Vendor No.")</t>
  </si>
  <si>
    <t>=NF($C247,"Vendor Name")</t>
  </si>
  <si>
    <t>=NF($C247,"Reserve Price")</t>
  </si>
  <si>
    <t>=NF($C247,"Reserve Status")</t>
  </si>
  <si>
    <t>=NF($C247,"Low Estimate")</t>
  </si>
  <si>
    <t>=NF($C247,"High Estimate")</t>
  </si>
  <si>
    <t>=NF($C247,"Hammer Price")</t>
  </si>
  <si>
    <t>=NF($C247,"UniqueID")</t>
  </si>
  <si>
    <t>=NF($C247,"Headline")</t>
  </si>
  <si>
    <t>=NL("First","Receipt Line","In Bond","UniqueID",$N247)</t>
  </si>
  <si>
    <t>=NL("First","Receipt Line","Bt per Case","UniqueID",$N247)</t>
  </si>
  <si>
    <t>=NL("First","Receipt Line","Bt Size (cl)","UniqueID",$N247)</t>
  </si>
  <si>
    <t>=NL("First","Receipt Line","No of Cases","UniqueID",$N247)</t>
  </si>
  <si>
    <t>=NL("First","Receipt Line","Excise Duty Value","UniqueID",$N247)</t>
  </si>
  <si>
    <t>=NL("First","Receipt Line","Wine Type","UniqueID",$N247)</t>
  </si>
  <si>
    <t>=NL("First","Receipt Line","EHD Product Code","UniqueID",$N247)</t>
  </si>
  <si>
    <t>=NL("First","Receipt Line","ABV","UniqueID",$N247)</t>
  </si>
  <si>
    <t>=NF($C247,"Year of book")</t>
  </si>
  <si>
    <t>="""Dreweatts"",""TFAAG"",""75012"",""1"",""14601"",""3"",""730000"""</t>
  </si>
  <si>
    <t>=NF($C248,"Lot No.")</t>
  </si>
  <si>
    <t>=NF($C248,"Lot Suffix")</t>
  </si>
  <si>
    <t>=NF($C248,"Receipt No.")</t>
  </si>
  <si>
    <t>=NF($C248,"Vendor No.")</t>
  </si>
  <si>
    <t>=NF($C248,"Vendor Name")</t>
  </si>
  <si>
    <t>=NF($C248,"Reserve Price")</t>
  </si>
  <si>
    <t>=NF($C248,"Reserve Status")</t>
  </si>
  <si>
    <t>=NF($C248,"Low Estimate")</t>
  </si>
  <si>
    <t>=NF($C248,"High Estimate")</t>
  </si>
  <si>
    <t>=NF($C248,"Hammer Price")</t>
  </si>
  <si>
    <t>=NF($C248,"UniqueID")</t>
  </si>
  <si>
    <t>=NF($C248,"Headline")</t>
  </si>
  <si>
    <t>=NL("First","Receipt Line","In Bond","UniqueID",$N248)</t>
  </si>
  <si>
    <t>=NL("First","Receipt Line","Bt per Case","UniqueID",$N248)</t>
  </si>
  <si>
    <t>=NL("First","Receipt Line","Bt Size (cl)","UniqueID",$N248)</t>
  </si>
  <si>
    <t>=NL("First","Receipt Line","No of Cases","UniqueID",$N248)</t>
  </si>
  <si>
    <t>=NL("First","Receipt Line","Excise Duty Value","UniqueID",$N248)</t>
  </si>
  <si>
    <t>=NL("First","Receipt Line","Wine Type","UniqueID",$N248)</t>
  </si>
  <si>
    <t>=NL("First","Receipt Line","EHD Product Code","UniqueID",$N248)</t>
  </si>
  <si>
    <t>=NL("First","Receipt Line","ABV","UniqueID",$N248)</t>
  </si>
  <si>
    <t>=NF($C248,"Year of book")</t>
  </si>
  <si>
    <t>="""Dreweatts"",""TFAAG"",""75012"",""1"",""14601"",""3"",""5750000"""</t>
  </si>
  <si>
    <t>=NF($C249,"Lot No.")</t>
  </si>
  <si>
    <t>=NF($C249,"Lot Suffix")</t>
  </si>
  <si>
    <t>=NF($C249,"Receipt No.")</t>
  </si>
  <si>
    <t>=NF($C249,"Vendor No.")</t>
  </si>
  <si>
    <t>=NF($C249,"Vendor Name")</t>
  </si>
  <si>
    <t>=NF($C249,"Reserve Price")</t>
  </si>
  <si>
    <t>=NF($C249,"Reserve Status")</t>
  </si>
  <si>
    <t>=NF($C249,"Low Estimate")</t>
  </si>
  <si>
    <t>=NF($C249,"High Estimate")</t>
  </si>
  <si>
    <t>=NF($C249,"Hammer Price")</t>
  </si>
  <si>
    <t>=NF($C249,"UniqueID")</t>
  </si>
  <si>
    <t>=NF($C249,"Headline")</t>
  </si>
  <si>
    <t>=NL("First","Receipt Line","In Bond","UniqueID",$N249)</t>
  </si>
  <si>
    <t>=NL("First","Receipt Line","Bt per Case","UniqueID",$N249)</t>
  </si>
  <si>
    <t>=NL("First","Receipt Line","Bt Size (cl)","UniqueID",$N249)</t>
  </si>
  <si>
    <t>=NL("First","Receipt Line","No of Cases","UniqueID",$N249)</t>
  </si>
  <si>
    <t>=NL("First","Receipt Line","Excise Duty Value","UniqueID",$N249)</t>
  </si>
  <si>
    <t>=NL("First","Receipt Line","Wine Type","UniqueID",$N249)</t>
  </si>
  <si>
    <t>=NL("First","Receipt Line","EHD Product Code","UniqueID",$N249)</t>
  </si>
  <si>
    <t>=NL("First","Receipt Line","ABV","UniqueID",$N249)</t>
  </si>
  <si>
    <t>=NF($C249,"Year of book")</t>
  </si>
  <si>
    <t>="""Dreweatts"",""TFAAG"",""75012"",""1"",""14601"",""3"",""3510000"""</t>
  </si>
  <si>
    <t>=NF($C250,"Lot No.")</t>
  </si>
  <si>
    <t>=NF($C250,"Lot Suffix")</t>
  </si>
  <si>
    <t>=NF($C250,"Receipt No.")</t>
  </si>
  <si>
    <t>=NF($C250,"Vendor No.")</t>
  </si>
  <si>
    <t>=NF($C250,"Vendor Name")</t>
  </si>
  <si>
    <t>=NF($C250,"Reserve Price")</t>
  </si>
  <si>
    <t>=NF($C250,"Reserve Status")</t>
  </si>
  <si>
    <t>=NF($C250,"Low Estimate")</t>
  </si>
  <si>
    <t>=NF($C250,"High Estimate")</t>
  </si>
  <si>
    <t>=NF($C250,"Hammer Price")</t>
  </si>
  <si>
    <t>=NF($C250,"UniqueID")</t>
  </si>
  <si>
    <t>=NF($C250,"Headline")</t>
  </si>
  <si>
    <t>=NL("First","Receipt Line","In Bond","UniqueID",$N250)</t>
  </si>
  <si>
    <t>=NL("First","Receipt Line","Bt per Case","UniqueID",$N250)</t>
  </si>
  <si>
    <t>=NL("First","Receipt Line","Bt Size (cl)","UniqueID",$N250)</t>
  </si>
  <si>
    <t>=NL("First","Receipt Line","No of Cases","UniqueID",$N250)</t>
  </si>
  <si>
    <t>=NL("First","Receipt Line","Excise Duty Value","UniqueID",$N250)</t>
  </si>
  <si>
    <t>=NL("First","Receipt Line","Wine Type","UniqueID",$N250)</t>
  </si>
  <si>
    <t>=NL("First","Receipt Line","EHD Product Code","UniqueID",$N250)</t>
  </si>
  <si>
    <t>=NL("First","Receipt Line","ABV","UniqueID",$N250)</t>
  </si>
  <si>
    <t>=NF($C250,"Year of book")</t>
  </si>
  <si>
    <t>="""Dreweatts"",""TFAAG"",""75012"",""1"",""14601"",""3"",""4080000"""</t>
  </si>
  <si>
    <t>=NF($C251,"Lot No.")</t>
  </si>
  <si>
    <t>=NF($C251,"Lot Suffix")</t>
  </si>
  <si>
    <t>=NF($C251,"Receipt No.")</t>
  </si>
  <si>
    <t>=NF($C251,"Vendor No.")</t>
  </si>
  <si>
    <t>=NF($C251,"Vendor Name")</t>
  </si>
  <si>
    <t>=NF($C251,"Reserve Price")</t>
  </si>
  <si>
    <t>=NF($C251,"Reserve Status")</t>
  </si>
  <si>
    <t>=NF($C251,"Low Estimate")</t>
  </si>
  <si>
    <t>=NF($C251,"High Estimate")</t>
  </si>
  <si>
    <t>=NF($C251,"Hammer Price")</t>
  </si>
  <si>
    <t>=NF($C251,"UniqueID")</t>
  </si>
  <si>
    <t>=NF($C251,"Headline")</t>
  </si>
  <si>
    <t>=NL("First","Receipt Line","In Bond","UniqueID",$N251)</t>
  </si>
  <si>
    <t>=NL("First","Receipt Line","Bt per Case","UniqueID",$N251)</t>
  </si>
  <si>
    <t>=NL("First","Receipt Line","Bt Size (cl)","UniqueID",$N251)</t>
  </si>
  <si>
    <t>=NL("First","Receipt Line","No of Cases","UniqueID",$N251)</t>
  </si>
  <si>
    <t>=NL("First","Receipt Line","Excise Duty Value","UniqueID",$N251)</t>
  </si>
  <si>
    <t>=NL("First","Receipt Line","Wine Type","UniqueID",$N251)</t>
  </si>
  <si>
    <t>=NL("First","Receipt Line","EHD Product Code","UniqueID",$N251)</t>
  </si>
  <si>
    <t>=NL("First","Receipt Line","ABV","UniqueID",$N251)</t>
  </si>
  <si>
    <t>=NF($C251,"Year of book")</t>
  </si>
  <si>
    <t>="""Dreweatts"",""TFAAG"",""75012"",""1"",""14601"",""3"",""2140000"""</t>
  </si>
  <si>
    <t>=NF($C252,"Lot No.")</t>
  </si>
  <si>
    <t>=NF($C252,"Lot Suffix")</t>
  </si>
  <si>
    <t>=NF($C252,"Receipt No.")</t>
  </si>
  <si>
    <t>=NF($C252,"Vendor No.")</t>
  </si>
  <si>
    <t>=NF($C252,"Vendor Name")</t>
  </si>
  <si>
    <t>=NF($C252,"Reserve Price")</t>
  </si>
  <si>
    <t>=NF($C252,"Reserve Status")</t>
  </si>
  <si>
    <t>=NF($C252,"Low Estimate")</t>
  </si>
  <si>
    <t>=NF($C252,"High Estimate")</t>
  </si>
  <si>
    <t>=NF($C252,"Hammer Price")</t>
  </si>
  <si>
    <t>=NF($C252,"UniqueID")</t>
  </si>
  <si>
    <t>=NF($C252,"Headline")</t>
  </si>
  <si>
    <t>=NL("First","Receipt Line","In Bond","UniqueID",$N252)</t>
  </si>
  <si>
    <t>=NL("First","Receipt Line","Bt per Case","UniqueID",$N252)</t>
  </si>
  <si>
    <t>=NL("First","Receipt Line","Bt Size (cl)","UniqueID",$N252)</t>
  </si>
  <si>
    <t>=NL("First","Receipt Line","No of Cases","UniqueID",$N252)</t>
  </si>
  <si>
    <t>=NL("First","Receipt Line","Excise Duty Value","UniqueID",$N252)</t>
  </si>
  <si>
    <t>=NL("First","Receipt Line","Wine Type","UniqueID",$N252)</t>
  </si>
  <si>
    <t>=NL("First","Receipt Line","EHD Product Code","UniqueID",$N252)</t>
  </si>
  <si>
    <t>=NL("First","Receipt Line","ABV","UniqueID",$N252)</t>
  </si>
  <si>
    <t>=NF($C252,"Year of book")</t>
  </si>
  <si>
    <t>="""Dreweatts"",""TFAAG"",""75012"",""1"",""14601"",""3"",""3400000"""</t>
  </si>
  <si>
    <t>=NF($C253,"Lot No.")</t>
  </si>
  <si>
    <t>=NF($C253,"Lot Suffix")</t>
  </si>
  <si>
    <t>=NF($C253,"Receipt No.")</t>
  </si>
  <si>
    <t>=NF($C253,"Vendor No.")</t>
  </si>
  <si>
    <t>=NF($C253,"Vendor Name")</t>
  </si>
  <si>
    <t>=NF($C253,"Reserve Price")</t>
  </si>
  <si>
    <t>=NF($C253,"Reserve Status")</t>
  </si>
  <si>
    <t>=NF($C253,"Low Estimate")</t>
  </si>
  <si>
    <t>=NF($C253,"High Estimate")</t>
  </si>
  <si>
    <t>=NF($C253,"Hammer Price")</t>
  </si>
  <si>
    <t>=NF($C253,"UniqueID")</t>
  </si>
  <si>
    <t>=NF($C253,"Headline")</t>
  </si>
  <si>
    <t>=NL("First","Receipt Line","In Bond","UniqueID",$N253)</t>
  </si>
  <si>
    <t>=NL("First","Receipt Line","Bt per Case","UniqueID",$N253)</t>
  </si>
  <si>
    <t>=NL("First","Receipt Line","Bt Size (cl)","UniqueID",$N253)</t>
  </si>
  <si>
    <t>=NL("First","Receipt Line","No of Cases","UniqueID",$N253)</t>
  </si>
  <si>
    <t>=NL("First","Receipt Line","Excise Duty Value","UniqueID",$N253)</t>
  </si>
  <si>
    <t>=NL("First","Receipt Line","Wine Type","UniqueID",$N253)</t>
  </si>
  <si>
    <t>=NL("First","Receipt Line","EHD Product Code","UniqueID",$N253)</t>
  </si>
  <si>
    <t>=NL("First","Receipt Line","ABV","UniqueID",$N253)</t>
  </si>
  <si>
    <t>=NF($C253,"Year of book")</t>
  </si>
  <si>
    <t>="""Dreweatts"",""TFAAG"",""75012"",""1"",""14601"",""3"",""5810000"""</t>
  </si>
  <si>
    <t>=NF($C254,"Lot No.")</t>
  </si>
  <si>
    <t>=NF($C254,"Lot Suffix")</t>
  </si>
  <si>
    <t>=NF($C254,"Receipt No.")</t>
  </si>
  <si>
    <t>=NF($C254,"Vendor No.")</t>
  </si>
  <si>
    <t>=NF($C254,"Vendor Name")</t>
  </si>
  <si>
    <t>=NF($C254,"Reserve Price")</t>
  </si>
  <si>
    <t>=NF($C254,"Reserve Status")</t>
  </si>
  <si>
    <t>=NF($C254,"Low Estimate")</t>
  </si>
  <si>
    <t>=NF($C254,"High Estimate")</t>
  </si>
  <si>
    <t>=NF($C254,"Hammer Price")</t>
  </si>
  <si>
    <t>=NF($C254,"UniqueID")</t>
  </si>
  <si>
    <t>=NF($C254,"Headline")</t>
  </si>
  <si>
    <t>=NL("First","Receipt Line","In Bond","UniqueID",$N254)</t>
  </si>
  <si>
    <t>=NL("First","Receipt Line","Bt per Case","UniqueID",$N254)</t>
  </si>
  <si>
    <t>=NL("First","Receipt Line","Bt Size (cl)","UniqueID",$N254)</t>
  </si>
  <si>
    <t>=NL("First","Receipt Line","No of Cases","UniqueID",$N254)</t>
  </si>
  <si>
    <t>=NL("First","Receipt Line","Excise Duty Value","UniqueID",$N254)</t>
  </si>
  <si>
    <t>=NL("First","Receipt Line","Wine Type","UniqueID",$N254)</t>
  </si>
  <si>
    <t>=NL("First","Receipt Line","EHD Product Code","UniqueID",$N254)</t>
  </si>
  <si>
    <t>=NL("First","Receipt Line","ABV","UniqueID",$N254)</t>
  </si>
  <si>
    <t>=NF($C254,"Year of book")</t>
  </si>
  <si>
    <t>="""Dreweatts"",""TFAAG"",""75012"",""1"",""14601"",""3"",""3420000"""</t>
  </si>
  <si>
    <t>=NF($C255,"Lot No.")</t>
  </si>
  <si>
    <t>=NF($C255,"Lot Suffix")</t>
  </si>
  <si>
    <t>=NF($C255,"Receipt No.")</t>
  </si>
  <si>
    <t>=NF($C255,"Vendor No.")</t>
  </si>
  <si>
    <t>=NF($C255,"Vendor Name")</t>
  </si>
  <si>
    <t>=NF($C255,"Reserve Price")</t>
  </si>
  <si>
    <t>=NF($C255,"Reserve Status")</t>
  </si>
  <si>
    <t>=NF($C255,"Low Estimate")</t>
  </si>
  <si>
    <t>=NF($C255,"High Estimate")</t>
  </si>
  <si>
    <t>=NF($C255,"Hammer Price")</t>
  </si>
  <si>
    <t>=NF($C255,"UniqueID")</t>
  </si>
  <si>
    <t>=NF($C255,"Headline")</t>
  </si>
  <si>
    <t>=NL("First","Receipt Line","In Bond","UniqueID",$N255)</t>
  </si>
  <si>
    <t>=NL("First","Receipt Line","Bt per Case","UniqueID",$N255)</t>
  </si>
  <si>
    <t>=NL("First","Receipt Line","Bt Size (cl)","UniqueID",$N255)</t>
  </si>
  <si>
    <t>=NL("First","Receipt Line","No of Cases","UniqueID",$N255)</t>
  </si>
  <si>
    <t>=NL("First","Receipt Line","Excise Duty Value","UniqueID",$N255)</t>
  </si>
  <si>
    <t>=NL("First","Receipt Line","Wine Type","UniqueID",$N255)</t>
  </si>
  <si>
    <t>=NL("First","Receipt Line","EHD Product Code","UniqueID",$N255)</t>
  </si>
  <si>
    <t>=NL("First","Receipt Line","ABV","UniqueID",$N255)</t>
  </si>
  <si>
    <t>=NF($C255,"Year of book")</t>
  </si>
  <si>
    <t>="""Dreweatts"",""TFAAG"",""75012"",""1"",""14601"",""3"",""3430000"""</t>
  </si>
  <si>
    <t>=NF($C256,"Lot No.")</t>
  </si>
  <si>
    <t>=NF($C256,"Lot Suffix")</t>
  </si>
  <si>
    <t>=NF($C256,"Receipt No.")</t>
  </si>
  <si>
    <t>=NF($C256,"Vendor No.")</t>
  </si>
  <si>
    <t>=NF($C256,"Vendor Name")</t>
  </si>
  <si>
    <t>=NF($C256,"Reserve Price")</t>
  </si>
  <si>
    <t>=NF($C256,"Reserve Status")</t>
  </si>
  <si>
    <t>=NF($C256,"Low Estimate")</t>
  </si>
  <si>
    <t>=NF($C256,"High Estimate")</t>
  </si>
  <si>
    <t>=NF($C256,"Hammer Price")</t>
  </si>
  <si>
    <t>=NF($C256,"UniqueID")</t>
  </si>
  <si>
    <t>=NF($C256,"Headline")</t>
  </si>
  <si>
    <t>=NL("First","Receipt Line","In Bond","UniqueID",$N256)</t>
  </si>
  <si>
    <t>=NL("First","Receipt Line","Bt per Case","UniqueID",$N256)</t>
  </si>
  <si>
    <t>=NL("First","Receipt Line","Bt Size (cl)","UniqueID",$N256)</t>
  </si>
  <si>
    <t>=NL("First","Receipt Line","No of Cases","UniqueID",$N256)</t>
  </si>
  <si>
    <t>=NL("First","Receipt Line","Excise Duty Value","UniqueID",$N256)</t>
  </si>
  <si>
    <t>=NL("First","Receipt Line","Wine Type","UniqueID",$N256)</t>
  </si>
  <si>
    <t>=NL("First","Receipt Line","EHD Product Code","UniqueID",$N256)</t>
  </si>
  <si>
    <t>=NL("First","Receipt Line","ABV","UniqueID",$N256)</t>
  </si>
  <si>
    <t>=NF($C256,"Year of book")</t>
  </si>
  <si>
    <t>="""Dreweatts"",""TFAAG"",""75012"",""1"",""14601"",""3"",""3540000"""</t>
  </si>
  <si>
    <t>=NF($C257,"Lot No.")</t>
  </si>
  <si>
    <t>=NF($C257,"Lot Suffix")</t>
  </si>
  <si>
    <t>=NF($C257,"Receipt No.")</t>
  </si>
  <si>
    <t>=NF($C257,"Vendor No.")</t>
  </si>
  <si>
    <t>=NF($C257,"Vendor Name")</t>
  </si>
  <si>
    <t>=NF($C257,"Reserve Price")</t>
  </si>
  <si>
    <t>=NF($C257,"Reserve Status")</t>
  </si>
  <si>
    <t>=NF($C257,"Low Estimate")</t>
  </si>
  <si>
    <t>=NF($C257,"High Estimate")</t>
  </si>
  <si>
    <t>=NF($C257,"Hammer Price")</t>
  </si>
  <si>
    <t>=NF($C257,"UniqueID")</t>
  </si>
  <si>
    <t>=NF($C257,"Headline")</t>
  </si>
  <si>
    <t>=NL("First","Receipt Line","In Bond","UniqueID",$N257)</t>
  </si>
  <si>
    <t>=NL("First","Receipt Line","Bt per Case","UniqueID",$N257)</t>
  </si>
  <si>
    <t>=NL("First","Receipt Line","Bt Size (cl)","UniqueID",$N257)</t>
  </si>
  <si>
    <t>=NL("First","Receipt Line","No of Cases","UniqueID",$N257)</t>
  </si>
  <si>
    <t>=NL("First","Receipt Line","Excise Duty Value","UniqueID",$N257)</t>
  </si>
  <si>
    <t>=NL("First","Receipt Line","Wine Type","UniqueID",$N257)</t>
  </si>
  <si>
    <t>=NL("First","Receipt Line","EHD Product Code","UniqueID",$N257)</t>
  </si>
  <si>
    <t>=NL("First","Receipt Line","ABV","UniqueID",$N257)</t>
  </si>
  <si>
    <t>=NF($C257,"Year of book")</t>
  </si>
  <si>
    <t>="""Dreweatts"",""TFAAG"",""75012"",""1"",""14601"",""3"",""4620000"""</t>
  </si>
  <si>
    <t>=NF($C258,"Lot No.")</t>
  </si>
  <si>
    <t>=NF($C258,"Lot Suffix")</t>
  </si>
  <si>
    <t>=NF($C258,"Receipt No.")</t>
  </si>
  <si>
    <t>=NF($C258,"Vendor No.")</t>
  </si>
  <si>
    <t>=NF($C258,"Vendor Name")</t>
  </si>
  <si>
    <t>=NF($C258,"Reserve Price")</t>
  </si>
  <si>
    <t>=NF($C258,"Reserve Status")</t>
  </si>
  <si>
    <t>=NF($C258,"Low Estimate")</t>
  </si>
  <si>
    <t>=NF($C258,"High Estimate")</t>
  </si>
  <si>
    <t>=NF($C258,"Hammer Price")</t>
  </si>
  <si>
    <t>=NF($C258,"UniqueID")</t>
  </si>
  <si>
    <t>=NF($C258,"Headline")</t>
  </si>
  <si>
    <t>=NL("First","Receipt Line","In Bond","UniqueID",$N258)</t>
  </si>
  <si>
    <t>=NL("First","Receipt Line","Bt per Case","UniqueID",$N258)</t>
  </si>
  <si>
    <t>=NL("First","Receipt Line","Bt Size (cl)","UniqueID",$N258)</t>
  </si>
  <si>
    <t>=NL("First","Receipt Line","No of Cases","UniqueID",$N258)</t>
  </si>
  <si>
    <t>=NL("First","Receipt Line","Excise Duty Value","UniqueID",$N258)</t>
  </si>
  <si>
    <t>=NL("First","Receipt Line","Wine Type","UniqueID",$N258)</t>
  </si>
  <si>
    <t>=NL("First","Receipt Line","EHD Product Code","UniqueID",$N258)</t>
  </si>
  <si>
    <t>=NL("First","Receipt Line","ABV","UniqueID",$N258)</t>
  </si>
  <si>
    <t>=NF($C258,"Year of book")</t>
  </si>
  <si>
    <t>="""Dreweatts"",""TFAAG"",""75012"",""1"",""14601"",""3"",""6050000"""</t>
  </si>
  <si>
    <t>=NF($C259,"Lot No.")</t>
  </si>
  <si>
    <t>=NF($C259,"Lot Suffix")</t>
  </si>
  <si>
    <t>=NF($C259,"Receipt No.")</t>
  </si>
  <si>
    <t>=NF($C259,"Vendor No.")</t>
  </si>
  <si>
    <t>=NF($C259,"Vendor Name")</t>
  </si>
  <si>
    <t>=NF($C259,"Reserve Price")</t>
  </si>
  <si>
    <t>=NF($C259,"Reserve Status")</t>
  </si>
  <si>
    <t>=NF($C259,"Low Estimate")</t>
  </si>
  <si>
    <t>=NF($C259,"High Estimate")</t>
  </si>
  <si>
    <t>=NF($C259,"Hammer Price")</t>
  </si>
  <si>
    <t>=NF($C259,"UniqueID")</t>
  </si>
  <si>
    <t>=NF($C259,"Headline")</t>
  </si>
  <si>
    <t>=NL("First","Receipt Line","In Bond","UniqueID",$N259)</t>
  </si>
  <si>
    <t>=NL("First","Receipt Line","Bt per Case","UniqueID",$N259)</t>
  </si>
  <si>
    <t>=NL("First","Receipt Line","Bt Size (cl)","UniqueID",$N259)</t>
  </si>
  <si>
    <t>=NL("First","Receipt Line","No of Cases","UniqueID",$N259)</t>
  </si>
  <si>
    <t>=NL("First","Receipt Line","Excise Duty Value","UniqueID",$N259)</t>
  </si>
  <si>
    <t>=NL("First","Receipt Line","Wine Type","UniqueID",$N259)</t>
  </si>
  <si>
    <t>=NL("First","Receipt Line","EHD Product Code","UniqueID",$N259)</t>
  </si>
  <si>
    <t>=NL("First","Receipt Line","ABV","UniqueID",$N259)</t>
  </si>
  <si>
    <t>=NF($C259,"Year of book")</t>
  </si>
  <si>
    <t>="""Dreweatts"",""TFAAG"",""75012"",""1"",""14601"",""3"",""5950000"""</t>
  </si>
  <si>
    <t>=NF($C260,"Lot No.")</t>
  </si>
  <si>
    <t>=NF($C260,"Lot Suffix")</t>
  </si>
  <si>
    <t>=NF($C260,"Receipt No.")</t>
  </si>
  <si>
    <t>=NF($C260,"Vendor No.")</t>
  </si>
  <si>
    <t>=NF($C260,"Vendor Name")</t>
  </si>
  <si>
    <t>=NF($C260,"Reserve Price")</t>
  </si>
  <si>
    <t>=NF($C260,"Reserve Status")</t>
  </si>
  <si>
    <t>=NF($C260,"Low Estimate")</t>
  </si>
  <si>
    <t>=NF($C260,"High Estimate")</t>
  </si>
  <si>
    <t>=NF($C260,"Hammer Price")</t>
  </si>
  <si>
    <t>=NF($C260,"UniqueID")</t>
  </si>
  <si>
    <t>=NF($C260,"Headline")</t>
  </si>
  <si>
    <t>=NL("First","Receipt Line","In Bond","UniqueID",$N260)</t>
  </si>
  <si>
    <t>=NL("First","Receipt Line","Bt per Case","UniqueID",$N260)</t>
  </si>
  <si>
    <t>=NL("First","Receipt Line","Bt Size (cl)","UniqueID",$N260)</t>
  </si>
  <si>
    <t>=NL("First","Receipt Line","No of Cases","UniqueID",$N260)</t>
  </si>
  <si>
    <t>=NL("First","Receipt Line","Excise Duty Value","UniqueID",$N260)</t>
  </si>
  <si>
    <t>=NL("First","Receipt Line","Wine Type","UniqueID",$N260)</t>
  </si>
  <si>
    <t>=NL("First","Receipt Line","EHD Product Code","UniqueID",$N260)</t>
  </si>
  <si>
    <t>=NL("First","Receipt Line","ABV","UniqueID",$N260)</t>
  </si>
  <si>
    <t>=NF($C260,"Year of book")</t>
  </si>
  <si>
    <t>="""Dreweatts"",""TFAAG"",""75012"",""1"",""14601"",""3"",""360000"""</t>
  </si>
  <si>
    <t>=NF($C261,"Lot No.")</t>
  </si>
  <si>
    <t>=NF($C261,"Lot Suffix")</t>
  </si>
  <si>
    <t>=NF($C261,"Receipt No.")</t>
  </si>
  <si>
    <t>=NF($C261,"Vendor No.")</t>
  </si>
  <si>
    <t>=NF($C261,"Vendor Name")</t>
  </si>
  <si>
    <t>=NF($C261,"Reserve Price")</t>
  </si>
  <si>
    <t>=NF($C261,"Reserve Status")</t>
  </si>
  <si>
    <t>=NF($C261,"Low Estimate")</t>
  </si>
  <si>
    <t>=NF($C261,"High Estimate")</t>
  </si>
  <si>
    <t>=NF($C261,"Hammer Price")</t>
  </si>
  <si>
    <t>=NF($C261,"UniqueID")</t>
  </si>
  <si>
    <t>=NF($C261,"Headline")</t>
  </si>
  <si>
    <t>=NL("First","Receipt Line","In Bond","UniqueID",$N261)</t>
  </si>
  <si>
    <t>=NL("First","Receipt Line","Bt per Case","UniqueID",$N261)</t>
  </si>
  <si>
    <t>=NL("First","Receipt Line","Bt Size (cl)","UniqueID",$N261)</t>
  </si>
  <si>
    <t>=NL("First","Receipt Line","No of Cases","UniqueID",$N261)</t>
  </si>
  <si>
    <t>=NL("First","Receipt Line","Excise Duty Value","UniqueID",$N261)</t>
  </si>
  <si>
    <t>=NL("First","Receipt Line","Wine Type","UniqueID",$N261)</t>
  </si>
  <si>
    <t>=NL("First","Receipt Line","EHD Product Code","UniqueID",$N261)</t>
  </si>
  <si>
    <t>=NL("First","Receipt Line","ABV","UniqueID",$N261)</t>
  </si>
  <si>
    <t>=NF($C261,"Year of book")</t>
  </si>
  <si>
    <t>="""Dreweatts"",""TFAAG"",""75012"",""1"",""14601"",""3"",""370000"""</t>
  </si>
  <si>
    <t>=NF($C262,"Lot No.")</t>
  </si>
  <si>
    <t>=NF($C262,"Lot Suffix")</t>
  </si>
  <si>
    <t>=NF($C262,"Receipt No.")</t>
  </si>
  <si>
    <t>=NF($C262,"Vendor No.")</t>
  </si>
  <si>
    <t>=NF($C262,"Vendor Name")</t>
  </si>
  <si>
    <t>=NF($C262,"Reserve Price")</t>
  </si>
  <si>
    <t>=NF($C262,"Reserve Status")</t>
  </si>
  <si>
    <t>=NF($C262,"Low Estimate")</t>
  </si>
  <si>
    <t>=NF($C262,"High Estimate")</t>
  </si>
  <si>
    <t>=NF($C262,"Hammer Price")</t>
  </si>
  <si>
    <t>=NF($C262,"UniqueID")</t>
  </si>
  <si>
    <t>=NF($C262,"Headline")</t>
  </si>
  <si>
    <t>=NL("First","Receipt Line","In Bond","UniqueID",$N262)</t>
  </si>
  <si>
    <t>=NL("First","Receipt Line","Bt per Case","UniqueID",$N262)</t>
  </si>
  <si>
    <t>=NL("First","Receipt Line","Bt Size (cl)","UniqueID",$N262)</t>
  </si>
  <si>
    <t>=NL("First","Receipt Line","No of Cases","UniqueID",$N262)</t>
  </si>
  <si>
    <t>=NL("First","Receipt Line","Excise Duty Value","UniqueID",$N262)</t>
  </si>
  <si>
    <t>=NL("First","Receipt Line","Wine Type","UniqueID",$N262)</t>
  </si>
  <si>
    <t>=NL("First","Receipt Line","EHD Product Code","UniqueID",$N262)</t>
  </si>
  <si>
    <t>=NL("First","Receipt Line","ABV","UniqueID",$N262)</t>
  </si>
  <si>
    <t>=NF($C262,"Year of book")</t>
  </si>
  <si>
    <t>="""Dreweatts"",""TFAAG"",""75012"",""1"",""14601"",""3"",""1450000"""</t>
  </si>
  <si>
    <t>=NF($C263,"Lot No.")</t>
  </si>
  <si>
    <t>=NF($C263,"Lot Suffix")</t>
  </si>
  <si>
    <t>=NF($C263,"Receipt No.")</t>
  </si>
  <si>
    <t>=NF($C263,"Vendor No.")</t>
  </si>
  <si>
    <t>=NF($C263,"Vendor Name")</t>
  </si>
  <si>
    <t>=NF($C263,"Reserve Price")</t>
  </si>
  <si>
    <t>=NF($C263,"Reserve Status")</t>
  </si>
  <si>
    <t>=NF($C263,"Low Estimate")</t>
  </si>
  <si>
    <t>=NF($C263,"High Estimate")</t>
  </si>
  <si>
    <t>=NF($C263,"Hammer Price")</t>
  </si>
  <si>
    <t>=NF($C263,"UniqueID")</t>
  </si>
  <si>
    <t>=NF($C263,"Headline")</t>
  </si>
  <si>
    <t>=NL("First","Receipt Line","In Bond","UniqueID",$N263)</t>
  </si>
  <si>
    <t>=NL("First","Receipt Line","Bt per Case","UniqueID",$N263)</t>
  </si>
  <si>
    <t>=NL("First","Receipt Line","Bt Size (cl)","UniqueID",$N263)</t>
  </si>
  <si>
    <t>=NL("First","Receipt Line","No of Cases","UniqueID",$N263)</t>
  </si>
  <si>
    <t>=NL("First","Receipt Line","Excise Duty Value","UniqueID",$N263)</t>
  </si>
  <si>
    <t>=NL("First","Receipt Line","Wine Type","UniqueID",$N263)</t>
  </si>
  <si>
    <t>=NL("First","Receipt Line","EHD Product Code","UniqueID",$N263)</t>
  </si>
  <si>
    <t>=NL("First","Receipt Line","ABV","UniqueID",$N263)</t>
  </si>
  <si>
    <t>=NF($C263,"Year of book")</t>
  </si>
  <si>
    <t>="""Dreweatts"",""TFAAG"",""75012"",""1"",""14601"",""3"",""880000"""</t>
  </si>
  <si>
    <t>=NF($C264,"Lot No.")</t>
  </si>
  <si>
    <t>=NF($C264,"Lot Suffix")</t>
  </si>
  <si>
    <t>=NF($C264,"Receipt No.")</t>
  </si>
  <si>
    <t>=NF($C264,"Vendor No.")</t>
  </si>
  <si>
    <t>=NF($C264,"Vendor Name")</t>
  </si>
  <si>
    <t>=NF($C264,"Reserve Price")</t>
  </si>
  <si>
    <t>=NF($C264,"Reserve Status")</t>
  </si>
  <si>
    <t>=NF($C264,"Low Estimate")</t>
  </si>
  <si>
    <t>=NF($C264,"High Estimate")</t>
  </si>
  <si>
    <t>=NF($C264,"Hammer Price")</t>
  </si>
  <si>
    <t>=NF($C264,"UniqueID")</t>
  </si>
  <si>
    <t>=NF($C264,"Headline")</t>
  </si>
  <si>
    <t>=NL("First","Receipt Line","In Bond","UniqueID",$N264)</t>
  </si>
  <si>
    <t>=NL("First","Receipt Line","Bt per Case","UniqueID",$N264)</t>
  </si>
  <si>
    <t>=NL("First","Receipt Line","Bt Size (cl)","UniqueID",$N264)</t>
  </si>
  <si>
    <t>=NL("First","Receipt Line","No of Cases","UniqueID",$N264)</t>
  </si>
  <si>
    <t>=NL("First","Receipt Line","Excise Duty Value","UniqueID",$N264)</t>
  </si>
  <si>
    <t>=NL("First","Receipt Line","Wine Type","UniqueID",$N264)</t>
  </si>
  <si>
    <t>=NL("First","Receipt Line","EHD Product Code","UniqueID",$N264)</t>
  </si>
  <si>
    <t>=NL("First","Receipt Line","ABV","UniqueID",$N264)</t>
  </si>
  <si>
    <t>=NF($C264,"Year of book")</t>
  </si>
  <si>
    <t>="""Dreweatts"",""TFAAG"",""75012"",""1"",""14601"",""3"",""5990000"""</t>
  </si>
  <si>
    <t>=NF($C265,"Lot No.")</t>
  </si>
  <si>
    <t>=NF($C265,"Lot Suffix")</t>
  </si>
  <si>
    <t>=NF($C265,"Receipt No.")</t>
  </si>
  <si>
    <t>=NF($C265,"Vendor No.")</t>
  </si>
  <si>
    <t>=NF($C265,"Vendor Name")</t>
  </si>
  <si>
    <t>=NF($C265,"Reserve Price")</t>
  </si>
  <si>
    <t>=NF($C265,"Reserve Status")</t>
  </si>
  <si>
    <t>=NF($C265,"Low Estimate")</t>
  </si>
  <si>
    <t>=NF($C265,"High Estimate")</t>
  </si>
  <si>
    <t>=NF($C265,"Hammer Price")</t>
  </si>
  <si>
    <t>=NF($C265,"UniqueID")</t>
  </si>
  <si>
    <t>=NF($C265,"Headline")</t>
  </si>
  <si>
    <t>=NL("First","Receipt Line","In Bond","UniqueID",$N265)</t>
  </si>
  <si>
    <t>=NL("First","Receipt Line","Bt per Case","UniqueID",$N265)</t>
  </si>
  <si>
    <t>=NL("First","Receipt Line","Bt Size (cl)","UniqueID",$N265)</t>
  </si>
  <si>
    <t>=NL("First","Receipt Line","No of Cases","UniqueID",$N265)</t>
  </si>
  <si>
    <t>=NL("First","Receipt Line","Excise Duty Value","UniqueID",$N265)</t>
  </si>
  <si>
    <t>=NL("First","Receipt Line","Wine Type","UniqueID",$N265)</t>
  </si>
  <si>
    <t>=NL("First","Receipt Line","EHD Product Code","UniqueID",$N265)</t>
  </si>
  <si>
    <t>=NL("First","Receipt Line","ABV","UniqueID",$N265)</t>
  </si>
  <si>
    <t>=NF($C265,"Year of book")</t>
  </si>
  <si>
    <t>="""Dreweatts"",""TFAAG"",""75012"",""1"",""14601"",""3"",""860000"""</t>
  </si>
  <si>
    <t>=NF($C266,"Lot No.")</t>
  </si>
  <si>
    <t>=NF($C266,"Lot Suffix")</t>
  </si>
  <si>
    <t>=NF($C266,"Receipt No.")</t>
  </si>
  <si>
    <t>=NF($C266,"Vendor No.")</t>
  </si>
  <si>
    <t>=NF($C266,"Vendor Name")</t>
  </si>
  <si>
    <t>=NF($C266,"Reserve Price")</t>
  </si>
  <si>
    <t>=NF($C266,"Reserve Status")</t>
  </si>
  <si>
    <t>=NF($C266,"Low Estimate")</t>
  </si>
  <si>
    <t>=NF($C266,"High Estimate")</t>
  </si>
  <si>
    <t>=NF($C266,"Hammer Price")</t>
  </si>
  <si>
    <t>=NF($C266,"UniqueID")</t>
  </si>
  <si>
    <t>=NF($C266,"Headline")</t>
  </si>
  <si>
    <t>=NL("First","Receipt Line","In Bond","UniqueID",$N266)</t>
  </si>
  <si>
    <t>=NL("First","Receipt Line","Bt per Case","UniqueID",$N266)</t>
  </si>
  <si>
    <t>=NL("First","Receipt Line","Bt Size (cl)","UniqueID",$N266)</t>
  </si>
  <si>
    <t>=NL("First","Receipt Line","No of Cases","UniqueID",$N266)</t>
  </si>
  <si>
    <t>=NL("First","Receipt Line","Excise Duty Value","UniqueID",$N266)</t>
  </si>
  <si>
    <t>=NL("First","Receipt Line","Wine Type","UniqueID",$N266)</t>
  </si>
  <si>
    <t>=NL("First","Receipt Line","EHD Product Code","UniqueID",$N266)</t>
  </si>
  <si>
    <t>=NL("First","Receipt Line","ABV","UniqueID",$N266)</t>
  </si>
  <si>
    <t>=NF($C266,"Year of book")</t>
  </si>
  <si>
    <t>="""Dreweatts"",""TFAAG"",""75012"",""1"",""14601"",""3"",""1460000"""</t>
  </si>
  <si>
    <t>=NF($C267,"Lot No.")</t>
  </si>
  <si>
    <t>=NF($C267,"Lot Suffix")</t>
  </si>
  <si>
    <t>=NF($C267,"Receipt No.")</t>
  </si>
  <si>
    <t>=NF($C267,"Vendor No.")</t>
  </si>
  <si>
    <t>=NF($C267,"Vendor Name")</t>
  </si>
  <si>
    <t>=NF($C267,"Reserve Price")</t>
  </si>
  <si>
    <t>=NF($C267,"Reserve Status")</t>
  </si>
  <si>
    <t>=NF($C267,"Low Estimate")</t>
  </si>
  <si>
    <t>=NF($C267,"High Estimate")</t>
  </si>
  <si>
    <t>=NF($C267,"Hammer Price")</t>
  </si>
  <si>
    <t>=NF($C267,"UniqueID")</t>
  </si>
  <si>
    <t>=NF($C267,"Headline")</t>
  </si>
  <si>
    <t>=NL("First","Receipt Line","In Bond","UniqueID",$N267)</t>
  </si>
  <si>
    <t>=NL("First","Receipt Line","Bt per Case","UniqueID",$N267)</t>
  </si>
  <si>
    <t>=NL("First","Receipt Line","Bt Size (cl)","UniqueID",$N267)</t>
  </si>
  <si>
    <t>=NL("First","Receipt Line","No of Cases","UniqueID",$N267)</t>
  </si>
  <si>
    <t>=NL("First","Receipt Line","Excise Duty Value","UniqueID",$N267)</t>
  </si>
  <si>
    <t>=NL("First","Receipt Line","Wine Type","UniqueID",$N267)</t>
  </si>
  <si>
    <t>=NL("First","Receipt Line","EHD Product Code","UniqueID",$N267)</t>
  </si>
  <si>
    <t>=NL("First","Receipt Line","ABV","UniqueID",$N267)</t>
  </si>
  <si>
    <t>=NF($C267,"Year of book")</t>
  </si>
  <si>
    <t>="""Dreweatts"",""TFAAG"",""75012"",""1"",""14601"",""3"",""890000"""</t>
  </si>
  <si>
    <t>=NF($C268,"Lot No.")</t>
  </si>
  <si>
    <t>=NF($C268,"Lot Suffix")</t>
  </si>
  <si>
    <t>=NF($C268,"Receipt No.")</t>
  </si>
  <si>
    <t>=NF($C268,"Vendor No.")</t>
  </si>
  <si>
    <t>=NF($C268,"Vendor Name")</t>
  </si>
  <si>
    <t>=NF($C268,"Reserve Price")</t>
  </si>
  <si>
    <t>=NF($C268,"Reserve Status")</t>
  </si>
  <si>
    <t>=NF($C268,"Low Estimate")</t>
  </si>
  <si>
    <t>=NF($C268,"High Estimate")</t>
  </si>
  <si>
    <t>=NF($C268,"Hammer Price")</t>
  </si>
  <si>
    <t>=NF($C268,"UniqueID")</t>
  </si>
  <si>
    <t>=NF($C268,"Headline")</t>
  </si>
  <si>
    <t>=NL("First","Receipt Line","In Bond","UniqueID",$N268)</t>
  </si>
  <si>
    <t>=NL("First","Receipt Line","Bt per Case","UniqueID",$N268)</t>
  </si>
  <si>
    <t>=NL("First","Receipt Line","Bt Size (cl)","UniqueID",$N268)</t>
  </si>
  <si>
    <t>=NL("First","Receipt Line","No of Cases","UniqueID",$N268)</t>
  </si>
  <si>
    <t>=NL("First","Receipt Line","Excise Duty Value","UniqueID",$N268)</t>
  </si>
  <si>
    <t>=NL("First","Receipt Line","Wine Type","UniqueID",$N268)</t>
  </si>
  <si>
    <t>=NL("First","Receipt Line","EHD Product Code","UniqueID",$N268)</t>
  </si>
  <si>
    <t>=NL("First","Receipt Line","ABV","UniqueID",$N268)</t>
  </si>
  <si>
    <t>=NF($C268,"Year of book")</t>
  </si>
  <si>
    <t>="""Dreweatts"",""TFAAG"",""75012"",""1"",""14601"",""3"",""6010000"""</t>
  </si>
  <si>
    <t>=NF($C269,"Lot No.")</t>
  </si>
  <si>
    <t>=NF($C269,"Lot Suffix")</t>
  </si>
  <si>
    <t>=NF($C269,"Receipt No.")</t>
  </si>
  <si>
    <t>=NF($C269,"Vendor No.")</t>
  </si>
  <si>
    <t>=NF($C269,"Vendor Name")</t>
  </si>
  <si>
    <t>=NF($C269,"Reserve Price")</t>
  </si>
  <si>
    <t>=NF($C269,"Reserve Status")</t>
  </si>
  <si>
    <t>=NF($C269,"Low Estimate")</t>
  </si>
  <si>
    <t>=NF($C269,"High Estimate")</t>
  </si>
  <si>
    <t>=NF($C269,"Hammer Price")</t>
  </si>
  <si>
    <t>=NF($C269,"UniqueID")</t>
  </si>
  <si>
    <t>=NF($C269,"Headline")</t>
  </si>
  <si>
    <t>=NL("First","Receipt Line","In Bond","UniqueID",$N269)</t>
  </si>
  <si>
    <t>=NL("First","Receipt Line","Bt per Case","UniqueID",$N269)</t>
  </si>
  <si>
    <t>=NL("First","Receipt Line","Bt Size (cl)","UniqueID",$N269)</t>
  </si>
  <si>
    <t>=NL("First","Receipt Line","No of Cases","UniqueID",$N269)</t>
  </si>
  <si>
    <t>=NL("First","Receipt Line","Excise Duty Value","UniqueID",$N269)</t>
  </si>
  <si>
    <t>=NL("First","Receipt Line","Wine Type","UniqueID",$N269)</t>
  </si>
  <si>
    <t>=NL("First","Receipt Line","EHD Product Code","UniqueID",$N269)</t>
  </si>
  <si>
    <t>=NL("First","Receipt Line","ABV","UniqueID",$N269)</t>
  </si>
  <si>
    <t>=NF($C269,"Year of book")</t>
  </si>
  <si>
    <t>="""Dreweatts"",""TFAAG"",""75012"",""1"",""14601"",""3"",""2480000"""</t>
  </si>
  <si>
    <t>=NF($C270,"Lot No.")</t>
  </si>
  <si>
    <t>=NF($C270,"Lot Suffix")</t>
  </si>
  <si>
    <t>=NF($C270,"Receipt No.")</t>
  </si>
  <si>
    <t>=NF($C270,"Vendor No.")</t>
  </si>
  <si>
    <t>=NF($C270,"Vendor Name")</t>
  </si>
  <si>
    <t>=NF($C270,"Reserve Price")</t>
  </si>
  <si>
    <t>=NF($C270,"Reserve Status")</t>
  </si>
  <si>
    <t>=NF($C270,"Low Estimate")</t>
  </si>
  <si>
    <t>=NF($C270,"High Estimate")</t>
  </si>
  <si>
    <t>=NF($C270,"Hammer Price")</t>
  </si>
  <si>
    <t>=NF($C270,"UniqueID")</t>
  </si>
  <si>
    <t>=NF($C270,"Headline")</t>
  </si>
  <si>
    <t>=NL("First","Receipt Line","In Bond","UniqueID",$N270)</t>
  </si>
  <si>
    <t>=NL("First","Receipt Line","Bt per Case","UniqueID",$N270)</t>
  </si>
  <si>
    <t>=NL("First","Receipt Line","Bt Size (cl)","UniqueID",$N270)</t>
  </si>
  <si>
    <t>=NL("First","Receipt Line","No of Cases","UniqueID",$N270)</t>
  </si>
  <si>
    <t>=NL("First","Receipt Line","Excise Duty Value","UniqueID",$N270)</t>
  </si>
  <si>
    <t>=NL("First","Receipt Line","Wine Type","UniqueID",$N270)</t>
  </si>
  <si>
    <t>=NL("First","Receipt Line","EHD Product Code","UniqueID",$N270)</t>
  </si>
  <si>
    <t>=NL("First","Receipt Line","ABV","UniqueID",$N270)</t>
  </si>
  <si>
    <t>=NF($C270,"Year of book")</t>
  </si>
  <si>
    <t>="""Dreweatts"",""TFAAG"",""75012"",""1"",""14601"",""3"",""2470000"""</t>
  </si>
  <si>
    <t>=NF($C271,"Lot No.")</t>
  </si>
  <si>
    <t>=NF($C271,"Lot Suffix")</t>
  </si>
  <si>
    <t>=NF($C271,"Receipt No.")</t>
  </si>
  <si>
    <t>=NF($C271,"Vendor No.")</t>
  </si>
  <si>
    <t>=NF($C271,"Vendor Name")</t>
  </si>
  <si>
    <t>=NF($C271,"Reserve Price")</t>
  </si>
  <si>
    <t>=NF($C271,"Reserve Status")</t>
  </si>
  <si>
    <t>=NF($C271,"Low Estimate")</t>
  </si>
  <si>
    <t>=NF($C271,"High Estimate")</t>
  </si>
  <si>
    <t>=NF($C271,"Hammer Price")</t>
  </si>
  <si>
    <t>=NF($C271,"UniqueID")</t>
  </si>
  <si>
    <t>=NF($C271,"Headline")</t>
  </si>
  <si>
    <t>=NL("First","Receipt Line","In Bond","UniqueID",$N271)</t>
  </si>
  <si>
    <t>=NL("First","Receipt Line","Bt per Case","UniqueID",$N271)</t>
  </si>
  <si>
    <t>=NL("First","Receipt Line","Bt Size (cl)","UniqueID",$N271)</t>
  </si>
  <si>
    <t>=NL("First","Receipt Line","No of Cases","UniqueID",$N271)</t>
  </si>
  <si>
    <t>=NL("First","Receipt Line","Excise Duty Value","UniqueID",$N271)</t>
  </si>
  <si>
    <t>=NL("First","Receipt Line","Wine Type","UniqueID",$N271)</t>
  </si>
  <si>
    <t>=NL("First","Receipt Line","EHD Product Code","UniqueID",$N271)</t>
  </si>
  <si>
    <t>=NL("First","Receipt Line","ABV","UniqueID",$N271)</t>
  </si>
  <si>
    <t>=NF($C271,"Year of book")</t>
  </si>
  <si>
    <t>="""Dreweatts"",""TFAAG"",""75012"",""1"",""14601"",""3"",""3660000"""</t>
  </si>
  <si>
    <t>=NF($C272,"Lot No.")</t>
  </si>
  <si>
    <t>=NF($C272,"Lot Suffix")</t>
  </si>
  <si>
    <t>=NF($C272,"Receipt No.")</t>
  </si>
  <si>
    <t>=NF($C272,"Vendor No.")</t>
  </si>
  <si>
    <t>=NF($C272,"Vendor Name")</t>
  </si>
  <si>
    <t>=NF($C272,"Reserve Price")</t>
  </si>
  <si>
    <t>=NF($C272,"Reserve Status")</t>
  </si>
  <si>
    <t>=NF($C272,"Low Estimate")</t>
  </si>
  <si>
    <t>=NF($C272,"High Estimate")</t>
  </si>
  <si>
    <t>=NF($C272,"Hammer Price")</t>
  </si>
  <si>
    <t>=NF($C272,"UniqueID")</t>
  </si>
  <si>
    <t>=NF($C272,"Headline")</t>
  </si>
  <si>
    <t>=NL("First","Receipt Line","In Bond","UniqueID",$N272)</t>
  </si>
  <si>
    <t>=NL("First","Receipt Line","Bt per Case","UniqueID",$N272)</t>
  </si>
  <si>
    <t>=NL("First","Receipt Line","Bt Size (cl)","UniqueID",$N272)</t>
  </si>
  <si>
    <t>=NL("First","Receipt Line","No of Cases","UniqueID",$N272)</t>
  </si>
  <si>
    <t>=NL("First","Receipt Line","Excise Duty Value","UniqueID",$N272)</t>
  </si>
  <si>
    <t>=NL("First","Receipt Line","Wine Type","UniqueID",$N272)</t>
  </si>
  <si>
    <t>=NL("First","Receipt Line","EHD Product Code","UniqueID",$N272)</t>
  </si>
  <si>
    <t>=NL("First","Receipt Line","ABV","UniqueID",$N272)</t>
  </si>
  <si>
    <t>=NF($C272,"Year of book")</t>
  </si>
  <si>
    <t>="""Dreweatts"",""TFAAG"",""75012"",""1"",""14601"",""3"",""2150000"""</t>
  </si>
  <si>
    <t>=NF($C273,"Lot No.")</t>
  </si>
  <si>
    <t>=NF($C273,"Lot Suffix")</t>
  </si>
  <si>
    <t>=NF($C273,"Receipt No.")</t>
  </si>
  <si>
    <t>=NF($C273,"Vendor No.")</t>
  </si>
  <si>
    <t>=NF($C273,"Vendor Name")</t>
  </si>
  <si>
    <t>=NF($C273,"Reserve Price")</t>
  </si>
  <si>
    <t>=NF($C273,"Reserve Status")</t>
  </si>
  <si>
    <t>=NF($C273,"Low Estimate")</t>
  </si>
  <si>
    <t>=NF($C273,"High Estimate")</t>
  </si>
  <si>
    <t>=NF($C273,"Hammer Price")</t>
  </si>
  <si>
    <t>=NF($C273,"UniqueID")</t>
  </si>
  <si>
    <t>=NF($C273,"Headline")</t>
  </si>
  <si>
    <t>=NL("First","Receipt Line","In Bond","UniqueID",$N273)</t>
  </si>
  <si>
    <t>=NL("First","Receipt Line","Bt per Case","UniqueID",$N273)</t>
  </si>
  <si>
    <t>=NL("First","Receipt Line","Bt Size (cl)","UniqueID",$N273)</t>
  </si>
  <si>
    <t>=NL("First","Receipt Line","No of Cases","UniqueID",$N273)</t>
  </si>
  <si>
    <t>=NL("First","Receipt Line","Excise Duty Value","UniqueID",$N273)</t>
  </si>
  <si>
    <t>=NL("First","Receipt Line","Wine Type","UniqueID",$N273)</t>
  </si>
  <si>
    <t>=NL("First","Receipt Line","EHD Product Code","UniqueID",$N273)</t>
  </si>
  <si>
    <t>=NL("First","Receipt Line","ABV","UniqueID",$N273)</t>
  </si>
  <si>
    <t>=NF($C273,"Year of book")</t>
  </si>
  <si>
    <t>="""Dreweatts"",""TFAAG"",""75012"",""1"",""14601"",""3"",""1430000"""</t>
  </si>
  <si>
    <t>=NF($C274,"Lot No.")</t>
  </si>
  <si>
    <t>=NF($C274,"Lot Suffix")</t>
  </si>
  <si>
    <t>=NF($C274,"Receipt No.")</t>
  </si>
  <si>
    <t>=NF($C274,"Vendor No.")</t>
  </si>
  <si>
    <t>=NF($C274,"Vendor Name")</t>
  </si>
  <si>
    <t>=NF($C274,"Reserve Price")</t>
  </si>
  <si>
    <t>=NF($C274,"Reserve Status")</t>
  </si>
  <si>
    <t>=NF($C274,"Low Estimate")</t>
  </si>
  <si>
    <t>=NF($C274,"High Estimate")</t>
  </si>
  <si>
    <t>=NF($C274,"Hammer Price")</t>
  </si>
  <si>
    <t>=NF($C274,"UniqueID")</t>
  </si>
  <si>
    <t>=NF($C274,"Headline")</t>
  </si>
  <si>
    <t>=NL("First","Receipt Line","In Bond","UniqueID",$N274)</t>
  </si>
  <si>
    <t>=NL("First","Receipt Line","Bt per Case","UniqueID",$N274)</t>
  </si>
  <si>
    <t>=NL("First","Receipt Line","Bt Size (cl)","UniqueID",$N274)</t>
  </si>
  <si>
    <t>=NL("First","Receipt Line","No of Cases","UniqueID",$N274)</t>
  </si>
  <si>
    <t>=NL("First","Receipt Line","Excise Duty Value","UniqueID",$N274)</t>
  </si>
  <si>
    <t>=NL("First","Receipt Line","Wine Type","UniqueID",$N274)</t>
  </si>
  <si>
    <t>=NL("First","Receipt Line","EHD Product Code","UniqueID",$N274)</t>
  </si>
  <si>
    <t>=NL("First","Receipt Line","ABV","UniqueID",$N274)</t>
  </si>
  <si>
    <t>=NF($C274,"Year of book")</t>
  </si>
  <si>
    <t>="""Dreweatts"",""TFAAG"",""75012"",""1"",""14601"",""3"",""4610000"""</t>
  </si>
  <si>
    <t>=NF($C275,"Lot No.")</t>
  </si>
  <si>
    <t>=NF($C275,"Lot Suffix")</t>
  </si>
  <si>
    <t>=NF($C275,"Receipt No.")</t>
  </si>
  <si>
    <t>=NF($C275,"Vendor No.")</t>
  </si>
  <si>
    <t>=NF($C275,"Vendor Name")</t>
  </si>
  <si>
    <t>=NF($C275,"Reserve Price")</t>
  </si>
  <si>
    <t>=NF($C275,"Reserve Status")</t>
  </si>
  <si>
    <t>=NF($C275,"Low Estimate")</t>
  </si>
  <si>
    <t>=NF($C275,"High Estimate")</t>
  </si>
  <si>
    <t>=NF($C275,"Hammer Price")</t>
  </si>
  <si>
    <t>=NF($C275,"UniqueID")</t>
  </si>
  <si>
    <t>=NF($C275,"Headline")</t>
  </si>
  <si>
    <t>=NL("First","Receipt Line","In Bond","UniqueID",$N275)</t>
  </si>
  <si>
    <t>=NL("First","Receipt Line","Bt per Case","UniqueID",$N275)</t>
  </si>
  <si>
    <t>=NL("First","Receipt Line","Bt Size (cl)","UniqueID",$N275)</t>
  </si>
  <si>
    <t>=NL("First","Receipt Line","No of Cases","UniqueID",$N275)</t>
  </si>
  <si>
    <t>=NL("First","Receipt Line","Excise Duty Value","UniqueID",$N275)</t>
  </si>
  <si>
    <t>=NL("First","Receipt Line","Wine Type","UniqueID",$N275)</t>
  </si>
  <si>
    <t>=NL("First","Receipt Line","EHD Product Code","UniqueID",$N275)</t>
  </si>
  <si>
    <t>=NL("First","Receipt Line","ABV","UniqueID",$N275)</t>
  </si>
  <si>
    <t>=NF($C275,"Year of book")</t>
  </si>
  <si>
    <t>="""Dreweatts"",""TFAAG"",""75012"",""1"",""14601"",""3"",""4630000"""</t>
  </si>
  <si>
    <t>=NF($C276,"Lot No.")</t>
  </si>
  <si>
    <t>=NF($C276,"Lot Suffix")</t>
  </si>
  <si>
    <t>=NF($C276,"Receipt No.")</t>
  </si>
  <si>
    <t>=NF($C276,"Vendor No.")</t>
  </si>
  <si>
    <t>=NF($C276,"Vendor Name")</t>
  </si>
  <si>
    <t>=NF($C276,"Reserve Price")</t>
  </si>
  <si>
    <t>=NF($C276,"Reserve Status")</t>
  </si>
  <si>
    <t>=NF($C276,"Low Estimate")</t>
  </si>
  <si>
    <t>=NF($C276,"High Estimate")</t>
  </si>
  <si>
    <t>=NF($C276,"Hammer Price")</t>
  </si>
  <si>
    <t>=NF($C276,"UniqueID")</t>
  </si>
  <si>
    <t>=NF($C276,"Headline")</t>
  </si>
  <si>
    <t>=NL("First","Receipt Line","In Bond","UniqueID",$N276)</t>
  </si>
  <si>
    <t>=NL("First","Receipt Line","Bt per Case","UniqueID",$N276)</t>
  </si>
  <si>
    <t>=NL("First","Receipt Line","Bt Size (cl)","UniqueID",$N276)</t>
  </si>
  <si>
    <t>=NL("First","Receipt Line","No of Cases","UniqueID",$N276)</t>
  </si>
  <si>
    <t>=NL("First","Receipt Line","Excise Duty Value","UniqueID",$N276)</t>
  </si>
  <si>
    <t>=NL("First","Receipt Line","Wine Type","UniqueID",$N276)</t>
  </si>
  <si>
    <t>=NL("First","Receipt Line","EHD Product Code","UniqueID",$N276)</t>
  </si>
  <si>
    <t>=NL("First","Receipt Line","ABV","UniqueID",$N276)</t>
  </si>
  <si>
    <t>=NF($C276,"Year of book")</t>
  </si>
  <si>
    <t>="""Dreweatts"",""TFAAG"",""75012"",""1"",""14601"",""3"",""4660000"""</t>
  </si>
  <si>
    <t>=NF($C277,"Lot No.")</t>
  </si>
  <si>
    <t>=NF($C277,"Lot Suffix")</t>
  </si>
  <si>
    <t>=NF($C277,"Receipt No.")</t>
  </si>
  <si>
    <t>=NF($C277,"Vendor No.")</t>
  </si>
  <si>
    <t>=NF($C277,"Vendor Name")</t>
  </si>
  <si>
    <t>=NF($C277,"Reserve Price")</t>
  </si>
  <si>
    <t>=NF($C277,"Reserve Status")</t>
  </si>
  <si>
    <t>=NF($C277,"Low Estimate")</t>
  </si>
  <si>
    <t>=NF($C277,"High Estimate")</t>
  </si>
  <si>
    <t>=NF($C277,"Hammer Price")</t>
  </si>
  <si>
    <t>=NF($C277,"UniqueID")</t>
  </si>
  <si>
    <t>=NF($C277,"Headline")</t>
  </si>
  <si>
    <t>=NL("First","Receipt Line","In Bond","UniqueID",$N277)</t>
  </si>
  <si>
    <t>=NL("First","Receipt Line","Bt per Case","UniqueID",$N277)</t>
  </si>
  <si>
    <t>=NL("First","Receipt Line","Bt Size (cl)","UniqueID",$N277)</t>
  </si>
  <si>
    <t>=NL("First","Receipt Line","No of Cases","UniqueID",$N277)</t>
  </si>
  <si>
    <t>=NL("First","Receipt Line","Excise Duty Value","UniqueID",$N277)</t>
  </si>
  <si>
    <t>=NL("First","Receipt Line","Wine Type","UniqueID",$N277)</t>
  </si>
  <si>
    <t>=NL("First","Receipt Line","EHD Product Code","UniqueID",$N277)</t>
  </si>
  <si>
    <t>=NL("First","Receipt Line","ABV","UniqueID",$N277)</t>
  </si>
  <si>
    <t>=NF($C277,"Year of book")</t>
  </si>
  <si>
    <t>="""Dreweatts"",""TFAAG"",""75012"",""1"",""14601"",""3"",""380000"""</t>
  </si>
  <si>
    <t>=NF($C278,"Lot No.")</t>
  </si>
  <si>
    <t>=NF($C278,"Lot Suffix")</t>
  </si>
  <si>
    <t>=NF($C278,"Receipt No.")</t>
  </si>
  <si>
    <t>=NF($C278,"Vendor No.")</t>
  </si>
  <si>
    <t>=NF($C278,"Vendor Name")</t>
  </si>
  <si>
    <t>=NF($C278,"Reserve Price")</t>
  </si>
  <si>
    <t>=NF($C278,"Reserve Status")</t>
  </si>
  <si>
    <t>=NF($C278,"Low Estimate")</t>
  </si>
  <si>
    <t>=NF($C278,"High Estimate")</t>
  </si>
  <si>
    <t>=NF($C278,"Hammer Price")</t>
  </si>
  <si>
    <t>=NF($C278,"UniqueID")</t>
  </si>
  <si>
    <t>=NF($C278,"Headline")</t>
  </si>
  <si>
    <t>=NL("First","Receipt Line","In Bond","UniqueID",$N278)</t>
  </si>
  <si>
    <t>=NL("First","Receipt Line","Bt per Case","UniqueID",$N278)</t>
  </si>
  <si>
    <t>=NL("First","Receipt Line","Bt Size (cl)","UniqueID",$N278)</t>
  </si>
  <si>
    <t>=NL("First","Receipt Line","No of Cases","UniqueID",$N278)</t>
  </si>
  <si>
    <t>=NL("First","Receipt Line","Excise Duty Value","UniqueID",$N278)</t>
  </si>
  <si>
    <t>=NL("First","Receipt Line","Wine Type","UniqueID",$N278)</t>
  </si>
  <si>
    <t>=NL("First","Receipt Line","EHD Product Code","UniqueID",$N278)</t>
  </si>
  <si>
    <t>=NL("First","Receipt Line","ABV","UniqueID",$N278)</t>
  </si>
  <si>
    <t>=NF($C278,"Year of book")</t>
  </si>
  <si>
    <t>="""Dreweatts"",""TFAAG"",""75012"",""1"",""14601"",""3"",""390000"""</t>
  </si>
  <si>
    <t>=NF($C279,"Lot No.")</t>
  </si>
  <si>
    <t>=NF($C279,"Lot Suffix")</t>
  </si>
  <si>
    <t>=NF($C279,"Receipt No.")</t>
  </si>
  <si>
    <t>=NF($C279,"Vendor No.")</t>
  </si>
  <si>
    <t>=NF($C279,"Vendor Name")</t>
  </si>
  <si>
    <t>=NF($C279,"Reserve Price")</t>
  </si>
  <si>
    <t>=NF($C279,"Reserve Status")</t>
  </si>
  <si>
    <t>=NF($C279,"Low Estimate")</t>
  </si>
  <si>
    <t>=NF($C279,"High Estimate")</t>
  </si>
  <si>
    <t>=NF($C279,"Hammer Price")</t>
  </si>
  <si>
    <t>=NF($C279,"UniqueID")</t>
  </si>
  <si>
    <t>=NF($C279,"Headline")</t>
  </si>
  <si>
    <t>=NL("First","Receipt Line","In Bond","UniqueID",$N279)</t>
  </si>
  <si>
    <t>=NL("First","Receipt Line","Bt per Case","UniqueID",$N279)</t>
  </si>
  <si>
    <t>=NL("First","Receipt Line","Bt Size (cl)","UniqueID",$N279)</t>
  </si>
  <si>
    <t>=NL("First","Receipt Line","No of Cases","UniqueID",$N279)</t>
  </si>
  <si>
    <t>=NL("First","Receipt Line","Excise Duty Value","UniqueID",$N279)</t>
  </si>
  <si>
    <t>=NL("First","Receipt Line","Wine Type","UniqueID",$N279)</t>
  </si>
  <si>
    <t>=NL("First","Receipt Line","EHD Product Code","UniqueID",$N279)</t>
  </si>
  <si>
    <t>=NL("First","Receipt Line","ABV","UniqueID",$N279)</t>
  </si>
  <si>
    <t>=NF($C279,"Year of book")</t>
  </si>
  <si>
    <t>="""Dreweatts"",""TFAAG"",""75012"",""1"",""14601"",""3"",""400000"""</t>
  </si>
  <si>
    <t>=NF($C280,"Lot No.")</t>
  </si>
  <si>
    <t>=NF($C280,"Lot Suffix")</t>
  </si>
  <si>
    <t>=NF($C280,"Receipt No.")</t>
  </si>
  <si>
    <t>=NF($C280,"Vendor No.")</t>
  </si>
  <si>
    <t>=NF($C280,"Vendor Name")</t>
  </si>
  <si>
    <t>=NF($C280,"Reserve Price")</t>
  </si>
  <si>
    <t>=NF($C280,"Reserve Status")</t>
  </si>
  <si>
    <t>=NF($C280,"Low Estimate")</t>
  </si>
  <si>
    <t>=NF($C280,"High Estimate")</t>
  </si>
  <si>
    <t>=NF($C280,"Hammer Price")</t>
  </si>
  <si>
    <t>=NF($C280,"UniqueID")</t>
  </si>
  <si>
    <t>=NF($C280,"Headline")</t>
  </si>
  <si>
    <t>=NL("First","Receipt Line","In Bond","UniqueID",$N280)</t>
  </si>
  <si>
    <t>=NL("First","Receipt Line","Bt per Case","UniqueID",$N280)</t>
  </si>
  <si>
    <t>=NL("First","Receipt Line","Bt Size (cl)","UniqueID",$N280)</t>
  </si>
  <si>
    <t>=NL("First","Receipt Line","No of Cases","UniqueID",$N280)</t>
  </si>
  <si>
    <t>=NL("First","Receipt Line","Excise Duty Value","UniqueID",$N280)</t>
  </si>
  <si>
    <t>=NL("First","Receipt Line","Wine Type","UniqueID",$N280)</t>
  </si>
  <si>
    <t>=NL("First","Receipt Line","EHD Product Code","UniqueID",$N280)</t>
  </si>
  <si>
    <t>=NL("First","Receipt Line","ABV","UniqueID",$N280)</t>
  </si>
  <si>
    <t>=NF($C280,"Year of book")</t>
  </si>
  <si>
    <t>="""Dreweatts"",""TFAAG"",""75012"",""1"",""14601"",""3"",""2130000"""</t>
  </si>
  <si>
    <t>=NF($C281,"Lot No.")</t>
  </si>
  <si>
    <t>=NF($C281,"Lot Suffix")</t>
  </si>
  <si>
    <t>=NF($C281,"Receipt No.")</t>
  </si>
  <si>
    <t>=NF($C281,"Vendor No.")</t>
  </si>
  <si>
    <t>=NF($C281,"Vendor Name")</t>
  </si>
  <si>
    <t>=NF($C281,"Reserve Price")</t>
  </si>
  <si>
    <t>=NF($C281,"Reserve Status")</t>
  </si>
  <si>
    <t>=NF($C281,"Low Estimate")</t>
  </si>
  <si>
    <t>=NF($C281,"High Estimate")</t>
  </si>
  <si>
    <t>=NF($C281,"Hammer Price")</t>
  </si>
  <si>
    <t>=NF($C281,"UniqueID")</t>
  </si>
  <si>
    <t>=NF($C281,"Headline")</t>
  </si>
  <si>
    <t>=NL("First","Receipt Line","In Bond","UniqueID",$N281)</t>
  </si>
  <si>
    <t>=NL("First","Receipt Line","Bt per Case","UniqueID",$N281)</t>
  </si>
  <si>
    <t>=NL("First","Receipt Line","Bt Size (cl)","UniqueID",$N281)</t>
  </si>
  <si>
    <t>=NL("First","Receipt Line","No of Cases","UniqueID",$N281)</t>
  </si>
  <si>
    <t>=NL("First","Receipt Line","Excise Duty Value","UniqueID",$N281)</t>
  </si>
  <si>
    <t>=NL("First","Receipt Line","Wine Type","UniqueID",$N281)</t>
  </si>
  <si>
    <t>=NL("First","Receipt Line","EHD Product Code","UniqueID",$N281)</t>
  </si>
  <si>
    <t>=NL("First","Receipt Line","ABV","UniqueID",$N281)</t>
  </si>
  <si>
    <t>=NF($C281,"Year of book")</t>
  </si>
  <si>
    <t>="""Dreweatts"",""TFAAG"",""75012"",""1"",""14601"",""3"",""3480000"""</t>
  </si>
  <si>
    <t>=NF($C282,"Lot No.")</t>
  </si>
  <si>
    <t>=NF($C282,"Lot Suffix")</t>
  </si>
  <si>
    <t>=NF($C282,"Receipt No.")</t>
  </si>
  <si>
    <t>=NF($C282,"Vendor No.")</t>
  </si>
  <si>
    <t>=NF($C282,"Vendor Name")</t>
  </si>
  <si>
    <t>=NF($C282,"Reserve Price")</t>
  </si>
  <si>
    <t>=NF($C282,"Reserve Status")</t>
  </si>
  <si>
    <t>=NF($C282,"Low Estimate")</t>
  </si>
  <si>
    <t>=NF($C282,"High Estimate")</t>
  </si>
  <si>
    <t>=NF($C282,"Hammer Price")</t>
  </si>
  <si>
    <t>=NF($C282,"UniqueID")</t>
  </si>
  <si>
    <t>=NF($C282,"Headline")</t>
  </si>
  <si>
    <t>=NL("First","Receipt Line","In Bond","UniqueID",$N282)</t>
  </si>
  <si>
    <t>=NL("First","Receipt Line","Bt per Case","UniqueID",$N282)</t>
  </si>
  <si>
    <t>=NL("First","Receipt Line","Bt Size (cl)","UniqueID",$N282)</t>
  </si>
  <si>
    <t>=NL("First","Receipt Line","No of Cases","UniqueID",$N282)</t>
  </si>
  <si>
    <t>=NL("First","Receipt Line","Excise Duty Value","UniqueID",$N282)</t>
  </si>
  <si>
    <t>=NL("First","Receipt Line","Wine Type","UniqueID",$N282)</t>
  </si>
  <si>
    <t>=NL("First","Receipt Line","EHD Product Code","UniqueID",$N282)</t>
  </si>
  <si>
    <t>=NL("First","Receipt Line","ABV","UniqueID",$N282)</t>
  </si>
  <si>
    <t>=NF($C282,"Year of book")</t>
  </si>
  <si>
    <t>="""Dreweatts"",""TFAAG"",""75012"",""1"",""14601"",""3"",""4670000"""</t>
  </si>
  <si>
    <t>=NF($C283,"Lot No.")</t>
  </si>
  <si>
    <t>=NF($C283,"Lot Suffix")</t>
  </si>
  <si>
    <t>=NF($C283,"Receipt No.")</t>
  </si>
  <si>
    <t>=NF($C283,"Vendor No.")</t>
  </si>
  <si>
    <t>=NF($C283,"Vendor Name")</t>
  </si>
  <si>
    <t>=NF($C283,"Reserve Price")</t>
  </si>
  <si>
    <t>=NF($C283,"Reserve Status")</t>
  </si>
  <si>
    <t>=NF($C283,"Low Estimate")</t>
  </si>
  <si>
    <t>=NF($C283,"High Estimate")</t>
  </si>
  <si>
    <t>=NF($C283,"Hammer Price")</t>
  </si>
  <si>
    <t>=NF($C283,"UniqueID")</t>
  </si>
  <si>
    <t>=NF($C283,"Headline")</t>
  </si>
  <si>
    <t>=NL("First","Receipt Line","In Bond","UniqueID",$N283)</t>
  </si>
  <si>
    <t>=NL("First","Receipt Line","Bt per Case","UniqueID",$N283)</t>
  </si>
  <si>
    <t>=NL("First","Receipt Line","Bt Size (cl)","UniqueID",$N283)</t>
  </si>
  <si>
    <t>=NL("First","Receipt Line","No of Cases","UniqueID",$N283)</t>
  </si>
  <si>
    <t>=NL("First","Receipt Line","Excise Duty Value","UniqueID",$N283)</t>
  </si>
  <si>
    <t>=NL("First","Receipt Line","Wine Type","UniqueID",$N283)</t>
  </si>
  <si>
    <t>=NL("First","Receipt Line","EHD Product Code","UniqueID",$N283)</t>
  </si>
  <si>
    <t>=NL("First","Receipt Line","ABV","UniqueID",$N283)</t>
  </si>
  <si>
    <t>=NF($C283,"Year of book")</t>
  </si>
  <si>
    <t>="""Dreweatts"",""TFAAG"",""75012"",""1"",""14601"",""3"",""910000"""</t>
  </si>
  <si>
    <t>=NF($C284,"Lot No.")</t>
  </si>
  <si>
    <t>=NF($C284,"Lot Suffix")</t>
  </si>
  <si>
    <t>=NF($C284,"Receipt No.")</t>
  </si>
  <si>
    <t>=NF($C284,"Vendor No.")</t>
  </si>
  <si>
    <t>=NF($C284,"Vendor Name")</t>
  </si>
  <si>
    <t>=NF($C284,"Reserve Price")</t>
  </si>
  <si>
    <t>=NF($C284,"Reserve Status")</t>
  </si>
  <si>
    <t>=NF($C284,"Low Estimate")</t>
  </si>
  <si>
    <t>=NF($C284,"High Estimate")</t>
  </si>
  <si>
    <t>=NF($C284,"Hammer Price")</t>
  </si>
  <si>
    <t>=NF($C284,"UniqueID")</t>
  </si>
  <si>
    <t>=NF($C284,"Headline")</t>
  </si>
  <si>
    <t>=NL("First","Receipt Line","In Bond","UniqueID",$N284)</t>
  </si>
  <si>
    <t>=NL("First","Receipt Line","Bt per Case","UniqueID",$N284)</t>
  </si>
  <si>
    <t>=NL("First","Receipt Line","Bt Size (cl)","UniqueID",$N284)</t>
  </si>
  <si>
    <t>=NL("First","Receipt Line","No of Cases","UniqueID",$N284)</t>
  </si>
  <si>
    <t>=NL("First","Receipt Line","Excise Duty Value","UniqueID",$N284)</t>
  </si>
  <si>
    <t>=NL("First","Receipt Line","Wine Type","UniqueID",$N284)</t>
  </si>
  <si>
    <t>=NL("First","Receipt Line","EHD Product Code","UniqueID",$N284)</t>
  </si>
  <si>
    <t>=NL("First","Receipt Line","ABV","UniqueID",$N284)</t>
  </si>
  <si>
    <t>=NF($C284,"Year of book")</t>
  </si>
  <si>
    <t>="""Dreweatts"",""TFAAG"",""75012"",""1"",""14601"",""3"",""4680000"""</t>
  </si>
  <si>
    <t>=NF($C285,"Lot No.")</t>
  </si>
  <si>
    <t>=NF($C285,"Lot Suffix")</t>
  </si>
  <si>
    <t>=NF($C285,"Receipt No.")</t>
  </si>
  <si>
    <t>=NF($C285,"Vendor No.")</t>
  </si>
  <si>
    <t>=NF($C285,"Vendor Name")</t>
  </si>
  <si>
    <t>=NF($C285,"Reserve Price")</t>
  </si>
  <si>
    <t>=NF($C285,"Reserve Status")</t>
  </si>
  <si>
    <t>=NF($C285,"Low Estimate")</t>
  </si>
  <si>
    <t>=NF($C285,"High Estimate")</t>
  </si>
  <si>
    <t>=NF($C285,"Hammer Price")</t>
  </si>
  <si>
    <t>=NF($C285,"UniqueID")</t>
  </si>
  <si>
    <t>=NF($C285,"Headline")</t>
  </si>
  <si>
    <t>=NL("First","Receipt Line","In Bond","UniqueID",$N285)</t>
  </si>
  <si>
    <t>=NL("First","Receipt Line","Bt per Case","UniqueID",$N285)</t>
  </si>
  <si>
    <t>=NL("First","Receipt Line","Bt Size (cl)","UniqueID",$N285)</t>
  </si>
  <si>
    <t>=NL("First","Receipt Line","No of Cases","UniqueID",$N285)</t>
  </si>
  <si>
    <t>=NL("First","Receipt Line","Excise Duty Value","UniqueID",$N285)</t>
  </si>
  <si>
    <t>=NL("First","Receipt Line","Wine Type","UniqueID",$N285)</t>
  </si>
  <si>
    <t>=NL("First","Receipt Line","EHD Product Code","UniqueID",$N285)</t>
  </si>
  <si>
    <t>=NL("First","Receipt Line","ABV","UniqueID",$N285)</t>
  </si>
  <si>
    <t>=NF($C285,"Year of book")</t>
  </si>
  <si>
    <t>="""Dreweatts"",""TFAAG"",""75012"",""1"",""14601"",""3"",""6930000"""</t>
  </si>
  <si>
    <t>=NF($C286,"Lot No.")</t>
  </si>
  <si>
    <t>=NF($C286,"Lot Suffix")</t>
  </si>
  <si>
    <t>=NF($C286,"Receipt No.")</t>
  </si>
  <si>
    <t>=NF($C286,"Vendor No.")</t>
  </si>
  <si>
    <t>=NF($C286,"Vendor Name")</t>
  </si>
  <si>
    <t>=NF($C286,"Reserve Price")</t>
  </si>
  <si>
    <t>=NF($C286,"Reserve Status")</t>
  </si>
  <si>
    <t>=NF($C286,"Low Estimate")</t>
  </si>
  <si>
    <t>=NF($C286,"High Estimate")</t>
  </si>
  <si>
    <t>=NF($C286,"Hammer Price")</t>
  </si>
  <si>
    <t>=NF($C286,"UniqueID")</t>
  </si>
  <si>
    <t>=NF($C286,"Headline")</t>
  </si>
  <si>
    <t>=NL("First","Receipt Line","In Bond","UniqueID",$N286)</t>
  </si>
  <si>
    <t>=NL("First","Receipt Line","Bt per Case","UniqueID",$N286)</t>
  </si>
  <si>
    <t>=NL("First","Receipt Line","Bt Size (cl)","UniqueID",$N286)</t>
  </si>
  <si>
    <t>=NL("First","Receipt Line","No of Cases","UniqueID",$N286)</t>
  </si>
  <si>
    <t>=NL("First","Receipt Line","Excise Duty Value","UniqueID",$N286)</t>
  </si>
  <si>
    <t>=NL("First","Receipt Line","Wine Type","UniqueID",$N286)</t>
  </si>
  <si>
    <t>=NL("First","Receipt Line","EHD Product Code","UniqueID",$N286)</t>
  </si>
  <si>
    <t>=NL("First","Receipt Line","ABV","UniqueID",$N286)</t>
  </si>
  <si>
    <t>=NF($C286,"Year of book")</t>
  </si>
  <si>
    <t>="""Dreweatts"",""TFAAG"",""75012"",""1"",""14601"",""3"",""920000"""</t>
  </si>
  <si>
    <t>=NF($C287,"Lot No.")</t>
  </si>
  <si>
    <t>=NF($C287,"Lot Suffix")</t>
  </si>
  <si>
    <t>=NF($C287,"Receipt No.")</t>
  </si>
  <si>
    <t>=NF($C287,"Vendor No.")</t>
  </si>
  <si>
    <t>=NF($C287,"Vendor Name")</t>
  </si>
  <si>
    <t>=NF($C287,"Reserve Price")</t>
  </si>
  <si>
    <t>=NF($C287,"Reserve Status")</t>
  </si>
  <si>
    <t>=NF($C287,"Low Estimate")</t>
  </si>
  <si>
    <t>=NF($C287,"High Estimate")</t>
  </si>
  <si>
    <t>=NF($C287,"Hammer Price")</t>
  </si>
  <si>
    <t>=NF($C287,"UniqueID")</t>
  </si>
  <si>
    <t>=NF($C287,"Headline")</t>
  </si>
  <si>
    <t>=NL("First","Receipt Line","In Bond","UniqueID",$N287)</t>
  </si>
  <si>
    <t>=NL("First","Receipt Line","Bt per Case","UniqueID",$N287)</t>
  </si>
  <si>
    <t>=NL("First","Receipt Line","Bt Size (cl)","UniqueID",$N287)</t>
  </si>
  <si>
    <t>=NL("First","Receipt Line","No of Cases","UniqueID",$N287)</t>
  </si>
  <si>
    <t>=NL("First","Receipt Line","Excise Duty Value","UniqueID",$N287)</t>
  </si>
  <si>
    <t>=NL("First","Receipt Line","Wine Type","UniqueID",$N287)</t>
  </si>
  <si>
    <t>=NL("First","Receipt Line","EHD Product Code","UniqueID",$N287)</t>
  </si>
  <si>
    <t>=NL("First","Receipt Line","ABV","UniqueID",$N287)</t>
  </si>
  <si>
    <t>=NF($C287,"Year of book")</t>
  </si>
  <si>
    <t>="""Dreweatts"",""TFAAG"",""75012"",""1"",""14601"",""3"",""6960000"""</t>
  </si>
  <si>
    <t>=NF($C288,"Lot No.")</t>
  </si>
  <si>
    <t>=NF($C288,"Lot Suffix")</t>
  </si>
  <si>
    <t>=NF($C288,"Receipt No.")</t>
  </si>
  <si>
    <t>=NF($C288,"Vendor No.")</t>
  </si>
  <si>
    <t>=NF($C288,"Vendor Name")</t>
  </si>
  <si>
    <t>=NF($C288,"Reserve Price")</t>
  </si>
  <si>
    <t>=NF($C288,"Reserve Status")</t>
  </si>
  <si>
    <t>=NF($C288,"Low Estimate")</t>
  </si>
  <si>
    <t>=NF($C288,"High Estimate")</t>
  </si>
  <si>
    <t>=NF($C288,"Hammer Price")</t>
  </si>
  <si>
    <t>=NF($C288,"UniqueID")</t>
  </si>
  <si>
    <t>=NF($C288,"Headline")</t>
  </si>
  <si>
    <t>=NL("First","Receipt Line","In Bond","UniqueID",$N288)</t>
  </si>
  <si>
    <t>=NL("First","Receipt Line","Bt per Case","UniqueID",$N288)</t>
  </si>
  <si>
    <t>=NL("First","Receipt Line","Bt Size (cl)","UniqueID",$N288)</t>
  </si>
  <si>
    <t>=NL("First","Receipt Line","No of Cases","UniqueID",$N288)</t>
  </si>
  <si>
    <t>=NL("First","Receipt Line","Excise Duty Value","UniqueID",$N288)</t>
  </si>
  <si>
    <t>=NL("First","Receipt Line","Wine Type","UniqueID",$N288)</t>
  </si>
  <si>
    <t>=NL("First","Receipt Line","EHD Product Code","UniqueID",$N288)</t>
  </si>
  <si>
    <t>=NL("First","Receipt Line","ABV","UniqueID",$N288)</t>
  </si>
  <si>
    <t>=NF($C288,"Year of book")</t>
  </si>
  <si>
    <t>="""Dreweatts"",""TFAAG"",""75012"",""1"",""14601"",""3"",""6950000"""</t>
  </si>
  <si>
    <t>=NF($C289,"Lot No.")</t>
  </si>
  <si>
    <t>=NF($C289,"Lot Suffix")</t>
  </si>
  <si>
    <t>=NF($C289,"Receipt No.")</t>
  </si>
  <si>
    <t>=NF($C289,"Vendor No.")</t>
  </si>
  <si>
    <t>=NF($C289,"Vendor Name")</t>
  </si>
  <si>
    <t>=NF($C289,"Reserve Price")</t>
  </si>
  <si>
    <t>=NF($C289,"Reserve Status")</t>
  </si>
  <si>
    <t>=NF($C289,"Low Estimate")</t>
  </si>
  <si>
    <t>=NF($C289,"High Estimate")</t>
  </si>
  <si>
    <t>=NF($C289,"Hammer Price")</t>
  </si>
  <si>
    <t>=NF($C289,"UniqueID")</t>
  </si>
  <si>
    <t>=NF($C289,"Headline")</t>
  </si>
  <si>
    <t>=NL("First","Receipt Line","In Bond","UniqueID",$N289)</t>
  </si>
  <si>
    <t>=NL("First","Receipt Line","Bt per Case","UniqueID",$N289)</t>
  </si>
  <si>
    <t>=NL("First","Receipt Line","Bt Size (cl)","UniqueID",$N289)</t>
  </si>
  <si>
    <t>=NL("First","Receipt Line","No of Cases","UniqueID",$N289)</t>
  </si>
  <si>
    <t>=NL("First","Receipt Line","Excise Duty Value","UniqueID",$N289)</t>
  </si>
  <si>
    <t>=NL("First","Receipt Line","Wine Type","UniqueID",$N289)</t>
  </si>
  <si>
    <t>=NL("First","Receipt Line","EHD Product Code","UniqueID",$N289)</t>
  </si>
  <si>
    <t>=NL("First","Receipt Line","ABV","UniqueID",$N289)</t>
  </si>
  <si>
    <t>=NF($C289,"Year of book")</t>
  </si>
  <si>
    <t>="""Dreweatts"",""TFAAG"",""75012"",""1"",""14601"",""3"",""930000"""</t>
  </si>
  <si>
    <t>=NF($C290,"Lot No.")</t>
  </si>
  <si>
    <t>=NF($C290,"Lot Suffix")</t>
  </si>
  <si>
    <t>=NF($C290,"Receipt No.")</t>
  </si>
  <si>
    <t>=NF($C290,"Vendor No.")</t>
  </si>
  <si>
    <t>=NF($C290,"Vendor Name")</t>
  </si>
  <si>
    <t>=NF($C290,"Reserve Price")</t>
  </si>
  <si>
    <t>=NF($C290,"Reserve Status")</t>
  </si>
  <si>
    <t>=NF($C290,"Low Estimate")</t>
  </si>
  <si>
    <t>=NF($C290,"High Estimate")</t>
  </si>
  <si>
    <t>=NF($C290,"Hammer Price")</t>
  </si>
  <si>
    <t>=NF($C290,"UniqueID")</t>
  </si>
  <si>
    <t>=NF($C290,"Headline")</t>
  </si>
  <si>
    <t>=NL("First","Receipt Line","In Bond","UniqueID",$N290)</t>
  </si>
  <si>
    <t>=NL("First","Receipt Line","Bt per Case","UniqueID",$N290)</t>
  </si>
  <si>
    <t>=NL("First","Receipt Line","Bt Size (cl)","UniqueID",$N290)</t>
  </si>
  <si>
    <t>=NL("First","Receipt Line","No of Cases","UniqueID",$N290)</t>
  </si>
  <si>
    <t>=NL("First","Receipt Line","Excise Duty Value","UniqueID",$N290)</t>
  </si>
  <si>
    <t>=NL("First","Receipt Line","Wine Type","UniqueID",$N290)</t>
  </si>
  <si>
    <t>=NL("First","Receipt Line","EHD Product Code","UniqueID",$N290)</t>
  </si>
  <si>
    <t>=NL("First","Receipt Line","ABV","UniqueID",$N290)</t>
  </si>
  <si>
    <t>=NF($C290,"Year of book")</t>
  </si>
  <si>
    <t>="""Dreweatts"",""TFAAG"",""75012"",""1"",""14601"",""3"",""950000"""</t>
  </si>
  <si>
    <t>=NF($C291,"Lot No.")</t>
  </si>
  <si>
    <t>=NF($C291,"Lot Suffix")</t>
  </si>
  <si>
    <t>=NF($C291,"Receipt No.")</t>
  </si>
  <si>
    <t>=NF($C291,"Vendor No.")</t>
  </si>
  <si>
    <t>=NF($C291,"Vendor Name")</t>
  </si>
  <si>
    <t>=NF($C291,"Reserve Price")</t>
  </si>
  <si>
    <t>=NF($C291,"Reserve Status")</t>
  </si>
  <si>
    <t>=NF($C291,"Low Estimate")</t>
  </si>
  <si>
    <t>=NF($C291,"High Estimate")</t>
  </si>
  <si>
    <t>=NF($C291,"Hammer Price")</t>
  </si>
  <si>
    <t>=NF($C291,"UniqueID")</t>
  </si>
  <si>
    <t>=NF($C291,"Headline")</t>
  </si>
  <si>
    <t>=NL("First","Receipt Line","In Bond","UniqueID",$N291)</t>
  </si>
  <si>
    <t>=NL("First","Receipt Line","Bt per Case","UniqueID",$N291)</t>
  </si>
  <si>
    <t>=NL("First","Receipt Line","Bt Size (cl)","UniqueID",$N291)</t>
  </si>
  <si>
    <t>=NL("First","Receipt Line","No of Cases","UniqueID",$N291)</t>
  </si>
  <si>
    <t>=NL("First","Receipt Line","Excise Duty Value","UniqueID",$N291)</t>
  </si>
  <si>
    <t>=NL("First","Receipt Line","Wine Type","UniqueID",$N291)</t>
  </si>
  <si>
    <t>=NL("First","Receipt Line","EHD Product Code","UniqueID",$N291)</t>
  </si>
  <si>
    <t>=NL("First","Receipt Line","ABV","UniqueID",$N291)</t>
  </si>
  <si>
    <t>=NF($C291,"Year of book")</t>
  </si>
  <si>
    <t>="""Dreweatts"",""TFAAG"",""75012"",""1"",""14601"",""3"",""960000"""</t>
  </si>
  <si>
    <t>=NF($C292,"Lot No.")</t>
  </si>
  <si>
    <t>=NF($C292,"Lot Suffix")</t>
  </si>
  <si>
    <t>=NF($C292,"Receipt No.")</t>
  </si>
  <si>
    <t>=NF($C292,"Vendor No.")</t>
  </si>
  <si>
    <t>=NF($C292,"Vendor Name")</t>
  </si>
  <si>
    <t>=NF($C292,"Reserve Price")</t>
  </si>
  <si>
    <t>=NF($C292,"Reserve Status")</t>
  </si>
  <si>
    <t>=NF($C292,"Low Estimate")</t>
  </si>
  <si>
    <t>=NF($C292,"High Estimate")</t>
  </si>
  <si>
    <t>=NF($C292,"Hammer Price")</t>
  </si>
  <si>
    <t>=NF($C292,"UniqueID")</t>
  </si>
  <si>
    <t>=NF($C292,"Headline")</t>
  </si>
  <si>
    <t>=NL("First","Receipt Line","In Bond","UniqueID",$N292)</t>
  </si>
  <si>
    <t>=NL("First","Receipt Line","Bt per Case","UniqueID",$N292)</t>
  </si>
  <si>
    <t>=NL("First","Receipt Line","Bt Size (cl)","UniqueID",$N292)</t>
  </si>
  <si>
    <t>=NL("First","Receipt Line","No of Cases","UniqueID",$N292)</t>
  </si>
  <si>
    <t>=NL("First","Receipt Line","Excise Duty Value","UniqueID",$N292)</t>
  </si>
  <si>
    <t>=NL("First","Receipt Line","Wine Type","UniqueID",$N292)</t>
  </si>
  <si>
    <t>=NL("First","Receipt Line","EHD Product Code","UniqueID",$N292)</t>
  </si>
  <si>
    <t>=NL("First","Receipt Line","ABV","UniqueID",$N292)</t>
  </si>
  <si>
    <t>=NF($C292,"Year of book")</t>
  </si>
  <si>
    <t>="""Dreweatts"",""TFAAG"",""75012"",""1"",""14601"",""3"",""980000"""</t>
  </si>
  <si>
    <t>=NF($C293,"Lot No.")</t>
  </si>
  <si>
    <t>=NF($C293,"Lot Suffix")</t>
  </si>
  <si>
    <t>=NF($C293,"Receipt No.")</t>
  </si>
  <si>
    <t>=NF($C293,"Vendor No.")</t>
  </si>
  <si>
    <t>=NF($C293,"Vendor Name")</t>
  </si>
  <si>
    <t>=NF($C293,"Reserve Price")</t>
  </si>
  <si>
    <t>=NF($C293,"Reserve Status")</t>
  </si>
  <si>
    <t>=NF($C293,"Low Estimate")</t>
  </si>
  <si>
    <t>=NF($C293,"High Estimate")</t>
  </si>
  <si>
    <t>=NF($C293,"Hammer Price")</t>
  </si>
  <si>
    <t>=NF($C293,"UniqueID")</t>
  </si>
  <si>
    <t>=NF($C293,"Headline")</t>
  </si>
  <si>
    <t>=NL("First","Receipt Line","In Bond","UniqueID",$N293)</t>
  </si>
  <si>
    <t>=NL("First","Receipt Line","Bt per Case","UniqueID",$N293)</t>
  </si>
  <si>
    <t>=NL("First","Receipt Line","Bt Size (cl)","UniqueID",$N293)</t>
  </si>
  <si>
    <t>=NL("First","Receipt Line","No of Cases","UniqueID",$N293)</t>
  </si>
  <si>
    <t>=NL("First","Receipt Line","Excise Duty Value","UniqueID",$N293)</t>
  </si>
  <si>
    <t>=NL("First","Receipt Line","Wine Type","UniqueID",$N293)</t>
  </si>
  <si>
    <t>=NL("First","Receipt Line","EHD Product Code","UniqueID",$N293)</t>
  </si>
  <si>
    <t>=NL("First","Receipt Line","ABV","UniqueID",$N293)</t>
  </si>
  <si>
    <t>=NF($C293,"Year of book")</t>
  </si>
  <si>
    <t>="""Dreweatts"",""TFAAG"",""75012"",""1"",""14601"",""3"",""990000"""</t>
  </si>
  <si>
    <t>=NF($C294,"Lot No.")</t>
  </si>
  <si>
    <t>=NF($C294,"Lot Suffix")</t>
  </si>
  <si>
    <t>=NF($C294,"Receipt No.")</t>
  </si>
  <si>
    <t>=NF($C294,"Vendor No.")</t>
  </si>
  <si>
    <t>=NF($C294,"Vendor Name")</t>
  </si>
  <si>
    <t>=NF($C294,"Reserve Price")</t>
  </si>
  <si>
    <t>=NF($C294,"Reserve Status")</t>
  </si>
  <si>
    <t>=NF($C294,"Low Estimate")</t>
  </si>
  <si>
    <t>=NF($C294,"High Estimate")</t>
  </si>
  <si>
    <t>=NF($C294,"Hammer Price")</t>
  </si>
  <si>
    <t>=NF($C294,"UniqueID")</t>
  </si>
  <si>
    <t>=NF($C294,"Headline")</t>
  </si>
  <si>
    <t>=NL("First","Receipt Line","In Bond","UniqueID",$N294)</t>
  </si>
  <si>
    <t>=NL("First","Receipt Line","Bt per Case","UniqueID",$N294)</t>
  </si>
  <si>
    <t>=NL("First","Receipt Line","Bt Size (cl)","UniqueID",$N294)</t>
  </si>
  <si>
    <t>=NL("First","Receipt Line","No of Cases","UniqueID",$N294)</t>
  </si>
  <si>
    <t>=NL("First","Receipt Line","Excise Duty Value","UniqueID",$N294)</t>
  </si>
  <si>
    <t>=NL("First","Receipt Line","Wine Type","UniqueID",$N294)</t>
  </si>
  <si>
    <t>=NL("First","Receipt Line","EHD Product Code","UniqueID",$N294)</t>
  </si>
  <si>
    <t>=NL("First","Receipt Line","ABV","UniqueID",$N294)</t>
  </si>
  <si>
    <t>=NF($C294,"Year of book")</t>
  </si>
  <si>
    <t>="""Dreweatts"",""TFAAG"",""75012"",""1"",""14601"",""3"",""5940000"""</t>
  </si>
  <si>
    <t>=NF($C295,"Lot No.")</t>
  </si>
  <si>
    <t>=NF($C295,"Lot Suffix")</t>
  </si>
  <si>
    <t>=NF($C295,"Receipt No.")</t>
  </si>
  <si>
    <t>=NF($C295,"Vendor No.")</t>
  </si>
  <si>
    <t>=NF($C295,"Vendor Name")</t>
  </si>
  <si>
    <t>=NF($C295,"Reserve Price")</t>
  </si>
  <si>
    <t>=NF($C295,"Reserve Status")</t>
  </si>
  <si>
    <t>=NF($C295,"Low Estimate")</t>
  </si>
  <si>
    <t>=NF($C295,"High Estimate")</t>
  </si>
  <si>
    <t>=NF($C295,"Hammer Price")</t>
  </si>
  <si>
    <t>=NF($C295,"UniqueID")</t>
  </si>
  <si>
    <t>=NF($C295,"Headline")</t>
  </si>
  <si>
    <t>=NL("First","Receipt Line","In Bond","UniqueID",$N295)</t>
  </si>
  <si>
    <t>=NL("First","Receipt Line","Bt per Case","UniqueID",$N295)</t>
  </si>
  <si>
    <t>=NL("First","Receipt Line","Bt Size (cl)","UniqueID",$N295)</t>
  </si>
  <si>
    <t>=NL("First","Receipt Line","No of Cases","UniqueID",$N295)</t>
  </si>
  <si>
    <t>=NL("First","Receipt Line","Excise Duty Value","UniqueID",$N295)</t>
  </si>
  <si>
    <t>=NL("First","Receipt Line","Wine Type","UniqueID",$N295)</t>
  </si>
  <si>
    <t>=NL("First","Receipt Line","EHD Product Code","UniqueID",$N295)</t>
  </si>
  <si>
    <t>=NL("First","Receipt Line","ABV","UniqueID",$N295)</t>
  </si>
  <si>
    <t>=NF($C295,"Year of book")</t>
  </si>
  <si>
    <t>="""Dreweatts"",""TFAAG"",""75012"",""1"",""14601"",""3"",""6020000"""</t>
  </si>
  <si>
    <t>=NF($C296,"Lot No.")</t>
  </si>
  <si>
    <t>=NF($C296,"Lot Suffix")</t>
  </si>
  <si>
    <t>=NF($C296,"Receipt No.")</t>
  </si>
  <si>
    <t>=NF($C296,"Vendor No.")</t>
  </si>
  <si>
    <t>=NF($C296,"Vendor Name")</t>
  </si>
  <si>
    <t>=NF($C296,"Reserve Price")</t>
  </si>
  <si>
    <t>=NF($C296,"Reserve Status")</t>
  </si>
  <si>
    <t>=NF($C296,"Low Estimate")</t>
  </si>
  <si>
    <t>=NF($C296,"High Estimate")</t>
  </si>
  <si>
    <t>=NF($C296,"Hammer Price")</t>
  </si>
  <si>
    <t>=NF($C296,"UniqueID")</t>
  </si>
  <si>
    <t>=NF($C296,"Headline")</t>
  </si>
  <si>
    <t>=NL("First","Receipt Line","In Bond","UniqueID",$N296)</t>
  </si>
  <si>
    <t>=NL("First","Receipt Line","Bt per Case","UniqueID",$N296)</t>
  </si>
  <si>
    <t>=NL("First","Receipt Line","Bt Size (cl)","UniqueID",$N296)</t>
  </si>
  <si>
    <t>=NL("First","Receipt Line","No of Cases","UniqueID",$N296)</t>
  </si>
  <si>
    <t>=NL("First","Receipt Line","Excise Duty Value","UniqueID",$N296)</t>
  </si>
  <si>
    <t>=NL("First","Receipt Line","Wine Type","UniqueID",$N296)</t>
  </si>
  <si>
    <t>=NL("First","Receipt Line","EHD Product Code","UniqueID",$N296)</t>
  </si>
  <si>
    <t>=NL("First","Receipt Line","ABV","UniqueID",$N296)</t>
  </si>
  <si>
    <t>=NF($C296,"Year of book")</t>
  </si>
  <si>
    <t>="""Dreweatts"",""TFAAG"",""75012"",""1"",""14601"",""3"",""5370000"""</t>
  </si>
  <si>
    <t>=NF($C297,"Lot No.")</t>
  </si>
  <si>
    <t>=NF($C297,"Lot Suffix")</t>
  </si>
  <si>
    <t>=NF($C297,"Receipt No.")</t>
  </si>
  <si>
    <t>=NF($C297,"Vendor No.")</t>
  </si>
  <si>
    <t>=NF($C297,"Vendor Name")</t>
  </si>
  <si>
    <t>=NF($C297,"Reserve Price")</t>
  </si>
  <si>
    <t>=NF($C297,"Reserve Status")</t>
  </si>
  <si>
    <t>=NF($C297,"Low Estimate")</t>
  </si>
  <si>
    <t>=NF($C297,"High Estimate")</t>
  </si>
  <si>
    <t>=NF($C297,"Hammer Price")</t>
  </si>
  <si>
    <t>=NF($C297,"UniqueID")</t>
  </si>
  <si>
    <t>=NF($C297,"Headline")</t>
  </si>
  <si>
    <t>=NL("First","Receipt Line","In Bond","UniqueID",$N297)</t>
  </si>
  <si>
    <t>=NL("First","Receipt Line","Bt per Case","UniqueID",$N297)</t>
  </si>
  <si>
    <t>=NL("First","Receipt Line","Bt Size (cl)","UniqueID",$N297)</t>
  </si>
  <si>
    <t>=NL("First","Receipt Line","No of Cases","UniqueID",$N297)</t>
  </si>
  <si>
    <t>=NL("First","Receipt Line","Excise Duty Value","UniqueID",$N297)</t>
  </si>
  <si>
    <t>=NL("First","Receipt Line","Wine Type","UniqueID",$N297)</t>
  </si>
  <si>
    <t>=NL("First","Receipt Line","EHD Product Code","UniqueID",$N297)</t>
  </si>
  <si>
    <t>=NL("First","Receipt Line","ABV","UniqueID",$N297)</t>
  </si>
  <si>
    <t>=NF($C297,"Year of book")</t>
  </si>
  <si>
    <t>="""Dreweatts"",""TFAAG"",""75012"",""1"",""14601"",""3"",""4770000"""</t>
  </si>
  <si>
    <t>=NF($C298,"Lot No.")</t>
  </si>
  <si>
    <t>=NF($C298,"Lot Suffix")</t>
  </si>
  <si>
    <t>=NF($C298,"Receipt No.")</t>
  </si>
  <si>
    <t>=NF($C298,"Vendor No.")</t>
  </si>
  <si>
    <t>=NF($C298,"Vendor Name")</t>
  </si>
  <si>
    <t>=NF($C298,"Reserve Price")</t>
  </si>
  <si>
    <t>=NF($C298,"Reserve Status")</t>
  </si>
  <si>
    <t>=NF($C298,"Low Estimate")</t>
  </si>
  <si>
    <t>=NF($C298,"High Estimate")</t>
  </si>
  <si>
    <t>=NF($C298,"Hammer Price")</t>
  </si>
  <si>
    <t>=NF($C298,"UniqueID")</t>
  </si>
  <si>
    <t>=NF($C298,"Headline")</t>
  </si>
  <si>
    <t>=NL("First","Receipt Line","In Bond","UniqueID",$N298)</t>
  </si>
  <si>
    <t>=NL("First","Receipt Line","Bt per Case","UniqueID",$N298)</t>
  </si>
  <si>
    <t>=NL("First","Receipt Line","Bt Size (cl)","UniqueID",$N298)</t>
  </si>
  <si>
    <t>=NL("First","Receipt Line","No of Cases","UniqueID",$N298)</t>
  </si>
  <si>
    <t>=NL("First","Receipt Line","Excise Duty Value","UniqueID",$N298)</t>
  </si>
  <si>
    <t>=NL("First","Receipt Line","Wine Type","UniqueID",$N298)</t>
  </si>
  <si>
    <t>=NL("First","Receipt Line","EHD Product Code","UniqueID",$N298)</t>
  </si>
  <si>
    <t>=NL("First","Receipt Line","ABV","UniqueID",$N298)</t>
  </si>
  <si>
    <t>=NF($C298,"Year of book")</t>
  </si>
  <si>
    <t>="""Dreweatts"",""TFAAG"",""75012"",""1"",""14601"",""3"",""1570000"""</t>
  </si>
  <si>
    <t>=NF($C299,"Lot No.")</t>
  </si>
  <si>
    <t>=NF($C299,"Lot Suffix")</t>
  </si>
  <si>
    <t>=NF($C299,"Receipt No.")</t>
  </si>
  <si>
    <t>=NF($C299,"Vendor No.")</t>
  </si>
  <si>
    <t>=NF($C299,"Vendor Name")</t>
  </si>
  <si>
    <t>=NF($C299,"Reserve Price")</t>
  </si>
  <si>
    <t>=NF($C299,"Reserve Status")</t>
  </si>
  <si>
    <t>=NF($C299,"Low Estimate")</t>
  </si>
  <si>
    <t>=NF($C299,"High Estimate")</t>
  </si>
  <si>
    <t>=NF($C299,"Hammer Price")</t>
  </si>
  <si>
    <t>=NF($C299,"UniqueID")</t>
  </si>
  <si>
    <t>=NF($C299,"Headline")</t>
  </si>
  <si>
    <t>=NL("First","Receipt Line","In Bond","UniqueID",$N299)</t>
  </si>
  <si>
    <t>=NL("First","Receipt Line","Bt per Case","UniqueID",$N299)</t>
  </si>
  <si>
    <t>=NL("First","Receipt Line","Bt Size (cl)","UniqueID",$N299)</t>
  </si>
  <si>
    <t>=NL("First","Receipt Line","No of Cases","UniqueID",$N299)</t>
  </si>
  <si>
    <t>=NL("First","Receipt Line","Excise Duty Value","UniqueID",$N299)</t>
  </si>
  <si>
    <t>=NL("First","Receipt Line","Wine Type","UniqueID",$N299)</t>
  </si>
  <si>
    <t>=NL("First","Receipt Line","EHD Product Code","UniqueID",$N299)</t>
  </si>
  <si>
    <t>=NL("First","Receipt Line","ABV","UniqueID",$N299)</t>
  </si>
  <si>
    <t>=NF($C299,"Year of book")</t>
  </si>
  <si>
    <t>="""Dreweatts"",""TFAAG"",""75012"",""1"",""14601"",""3"",""2540000"""</t>
  </si>
  <si>
    <t>=NF($C300,"Lot No.")</t>
  </si>
  <si>
    <t>=NF($C300,"Lot Suffix")</t>
  </si>
  <si>
    <t>=NF($C300,"Receipt No.")</t>
  </si>
  <si>
    <t>=NF($C300,"Vendor No.")</t>
  </si>
  <si>
    <t>=NF($C300,"Vendor Name")</t>
  </si>
  <si>
    <t>=NF($C300,"Reserve Price")</t>
  </si>
  <si>
    <t>=NF($C300,"Reserve Status")</t>
  </si>
  <si>
    <t>=NF($C300,"Low Estimate")</t>
  </si>
  <si>
    <t>=NF($C300,"High Estimate")</t>
  </si>
  <si>
    <t>=NF($C300,"Hammer Price")</t>
  </si>
  <si>
    <t>=NF($C300,"UniqueID")</t>
  </si>
  <si>
    <t>=NF($C300,"Headline")</t>
  </si>
  <si>
    <t>=NL("First","Receipt Line","In Bond","UniqueID",$N300)</t>
  </si>
  <si>
    <t>=NL("First","Receipt Line","Bt per Case","UniqueID",$N300)</t>
  </si>
  <si>
    <t>=NL("First","Receipt Line","Bt Size (cl)","UniqueID",$N300)</t>
  </si>
  <si>
    <t>=NL("First","Receipt Line","No of Cases","UniqueID",$N300)</t>
  </si>
  <si>
    <t>=NL("First","Receipt Line","Excise Duty Value","UniqueID",$N300)</t>
  </si>
  <si>
    <t>=NL("First","Receipt Line","Wine Type","UniqueID",$N300)</t>
  </si>
  <si>
    <t>=NL("First","Receipt Line","EHD Product Code","UniqueID",$N300)</t>
  </si>
  <si>
    <t>=NL("First","Receipt Line","ABV","UniqueID",$N300)</t>
  </si>
  <si>
    <t>=NF($C300,"Year of book")</t>
  </si>
  <si>
    <t>="""Dreweatts"",""TFAAG"",""75012"",""1"",""14601"",""3"",""5610000"""</t>
  </si>
  <si>
    <t>=NF($C301,"Lot No.")</t>
  </si>
  <si>
    <t>=NF($C301,"Lot Suffix")</t>
  </si>
  <si>
    <t>=NF($C301,"Receipt No.")</t>
  </si>
  <si>
    <t>=NF($C301,"Vendor No.")</t>
  </si>
  <si>
    <t>=NF($C301,"Vendor Name")</t>
  </si>
  <si>
    <t>=NF($C301,"Reserve Price")</t>
  </si>
  <si>
    <t>=NF($C301,"Reserve Status")</t>
  </si>
  <si>
    <t>=NF($C301,"Low Estimate")</t>
  </si>
  <si>
    <t>=NF($C301,"High Estimate")</t>
  </si>
  <si>
    <t>=NF($C301,"Hammer Price")</t>
  </si>
  <si>
    <t>=NF($C301,"UniqueID")</t>
  </si>
  <si>
    <t>=NF($C301,"Headline")</t>
  </si>
  <si>
    <t>=NL("First","Receipt Line","In Bond","UniqueID",$N301)</t>
  </si>
  <si>
    <t>=NL("First","Receipt Line","Bt per Case","UniqueID",$N301)</t>
  </si>
  <si>
    <t>=NL("First","Receipt Line","Bt Size (cl)","UniqueID",$N301)</t>
  </si>
  <si>
    <t>=NL("First","Receipt Line","No of Cases","UniqueID",$N301)</t>
  </si>
  <si>
    <t>=NL("First","Receipt Line","Excise Duty Value","UniqueID",$N301)</t>
  </si>
  <si>
    <t>=NL("First","Receipt Line","Wine Type","UniqueID",$N301)</t>
  </si>
  <si>
    <t>=NL("First","Receipt Line","EHD Product Code","UniqueID",$N301)</t>
  </si>
  <si>
    <t>=NL("First","Receipt Line","ABV","UniqueID",$N301)</t>
  </si>
  <si>
    <t>=NF($C301,"Year of book")</t>
  </si>
  <si>
    <t>="""Dreweatts"",""TFAAG"",""75012"",""1"",""14601"",""3"",""4760000"""</t>
  </si>
  <si>
    <t>=NF($C302,"Lot No.")</t>
  </si>
  <si>
    <t>=NF($C302,"Lot Suffix")</t>
  </si>
  <si>
    <t>=NF($C302,"Receipt No.")</t>
  </si>
  <si>
    <t>=NF($C302,"Vendor No.")</t>
  </si>
  <si>
    <t>=NF($C302,"Vendor Name")</t>
  </si>
  <si>
    <t>=NF($C302,"Reserve Price")</t>
  </si>
  <si>
    <t>=NF($C302,"Reserve Status")</t>
  </si>
  <si>
    <t>=NF($C302,"Low Estimate")</t>
  </si>
  <si>
    <t>=NF($C302,"High Estimate")</t>
  </si>
  <si>
    <t>=NF($C302,"Hammer Price")</t>
  </si>
  <si>
    <t>=NF($C302,"UniqueID")</t>
  </si>
  <si>
    <t>=NF($C302,"Headline")</t>
  </si>
  <si>
    <t>=NL("First","Receipt Line","In Bond","UniqueID",$N302)</t>
  </si>
  <si>
    <t>=NL("First","Receipt Line","Bt per Case","UniqueID",$N302)</t>
  </si>
  <si>
    <t>=NL("First","Receipt Line","Bt Size (cl)","UniqueID",$N302)</t>
  </si>
  <si>
    <t>=NL("First","Receipt Line","No of Cases","UniqueID",$N302)</t>
  </si>
  <si>
    <t>=NL("First","Receipt Line","Excise Duty Value","UniqueID",$N302)</t>
  </si>
  <si>
    <t>=NL("First","Receipt Line","Wine Type","UniqueID",$N302)</t>
  </si>
  <si>
    <t>=NL("First","Receipt Line","EHD Product Code","UniqueID",$N302)</t>
  </si>
  <si>
    <t>=NL("First","Receipt Line","ABV","UniqueID",$N302)</t>
  </si>
  <si>
    <t>=NF($C302,"Year of book")</t>
  </si>
  <si>
    <t>="""Dreweatts"",""TFAAG"",""75012"",""1"",""14601"",""3"",""4650000"""</t>
  </si>
  <si>
    <t>=NF($C303,"Lot No.")</t>
  </si>
  <si>
    <t>=NF($C303,"Lot Suffix")</t>
  </si>
  <si>
    <t>=NF($C303,"Receipt No.")</t>
  </si>
  <si>
    <t>=NF($C303,"Vendor No.")</t>
  </si>
  <si>
    <t>=NF($C303,"Vendor Name")</t>
  </si>
  <si>
    <t>=NF($C303,"Reserve Price")</t>
  </si>
  <si>
    <t>=NF($C303,"Reserve Status")</t>
  </si>
  <si>
    <t>=NF($C303,"Low Estimate")</t>
  </si>
  <si>
    <t>=NF($C303,"High Estimate")</t>
  </si>
  <si>
    <t>=NF($C303,"Hammer Price")</t>
  </si>
  <si>
    <t>=NF($C303,"UniqueID")</t>
  </si>
  <si>
    <t>=NF($C303,"Headline")</t>
  </si>
  <si>
    <t>=NL("First","Receipt Line","In Bond","UniqueID",$N303)</t>
  </si>
  <si>
    <t>=NL("First","Receipt Line","Bt per Case","UniqueID",$N303)</t>
  </si>
  <si>
    <t>=NL("First","Receipt Line","Bt Size (cl)","UniqueID",$N303)</t>
  </si>
  <si>
    <t>=NL("First","Receipt Line","No of Cases","UniqueID",$N303)</t>
  </si>
  <si>
    <t>=NL("First","Receipt Line","Excise Duty Value","UniqueID",$N303)</t>
  </si>
  <si>
    <t>=NL("First","Receipt Line","Wine Type","UniqueID",$N303)</t>
  </si>
  <si>
    <t>=NL("First","Receipt Line","EHD Product Code","UniqueID",$N303)</t>
  </si>
  <si>
    <t>=NL("First","Receipt Line","ABV","UniqueID",$N303)</t>
  </si>
  <si>
    <t>=NF($C303,"Year of book")</t>
  </si>
  <si>
    <t>="""Dreweatts"",""TFAAG"",""75012"",""1"",""14601"",""3"",""1580000"""</t>
  </si>
  <si>
    <t>=NF($C304,"Lot No.")</t>
  </si>
  <si>
    <t>=NF($C304,"Lot Suffix")</t>
  </si>
  <si>
    <t>=NF($C304,"Receipt No.")</t>
  </si>
  <si>
    <t>=NF($C304,"Vendor No.")</t>
  </si>
  <si>
    <t>=NF($C304,"Vendor Name")</t>
  </si>
  <si>
    <t>=NF($C304,"Reserve Price")</t>
  </si>
  <si>
    <t>=NF($C304,"Reserve Status")</t>
  </si>
  <si>
    <t>=NF($C304,"Low Estimate")</t>
  </si>
  <si>
    <t>=NF($C304,"High Estimate")</t>
  </si>
  <si>
    <t>=NF($C304,"Hammer Price")</t>
  </si>
  <si>
    <t>=NF($C304,"UniqueID")</t>
  </si>
  <si>
    <t>=NF($C304,"Headline")</t>
  </si>
  <si>
    <t>=NL("First","Receipt Line","In Bond","UniqueID",$N304)</t>
  </si>
  <si>
    <t>=NL("First","Receipt Line","Bt per Case","UniqueID",$N304)</t>
  </si>
  <si>
    <t>=NL("First","Receipt Line","Bt Size (cl)","UniqueID",$N304)</t>
  </si>
  <si>
    <t>=NL("First","Receipt Line","No of Cases","UniqueID",$N304)</t>
  </si>
  <si>
    <t>=NL("First","Receipt Line","Excise Duty Value","UniqueID",$N304)</t>
  </si>
  <si>
    <t>=NL("First","Receipt Line","Wine Type","UniqueID",$N304)</t>
  </si>
  <si>
    <t>=NL("First","Receipt Line","EHD Product Code","UniqueID",$N304)</t>
  </si>
  <si>
    <t>=NL("First","Receipt Line","ABV","UniqueID",$N304)</t>
  </si>
  <si>
    <t>=NF($C304,"Year of book")</t>
  </si>
  <si>
    <t>="""Dreweatts"",""TFAAG"",""75012"",""1"",""14601"",""3"",""4590000"""</t>
  </si>
  <si>
    <t>=NF($C305,"Lot No.")</t>
  </si>
  <si>
    <t>=NF($C305,"Lot Suffix")</t>
  </si>
  <si>
    <t>=NF($C305,"Receipt No.")</t>
  </si>
  <si>
    <t>=NF($C305,"Vendor No.")</t>
  </si>
  <si>
    <t>=NF($C305,"Vendor Name")</t>
  </si>
  <si>
    <t>=NF($C305,"Reserve Price")</t>
  </si>
  <si>
    <t>=NF($C305,"Reserve Status")</t>
  </si>
  <si>
    <t>=NF($C305,"Low Estimate")</t>
  </si>
  <si>
    <t>=NF($C305,"High Estimate")</t>
  </si>
  <si>
    <t>=NF($C305,"Hammer Price")</t>
  </si>
  <si>
    <t>=NF($C305,"UniqueID")</t>
  </si>
  <si>
    <t>=NF($C305,"Headline")</t>
  </si>
  <si>
    <t>=NL("First","Receipt Line","In Bond","UniqueID",$N305)</t>
  </si>
  <si>
    <t>=NL("First","Receipt Line","Bt per Case","UniqueID",$N305)</t>
  </si>
  <si>
    <t>=NL("First","Receipt Line","Bt Size (cl)","UniqueID",$N305)</t>
  </si>
  <si>
    <t>=NL("First","Receipt Line","No of Cases","UniqueID",$N305)</t>
  </si>
  <si>
    <t>=NL("First","Receipt Line","Excise Duty Value","UniqueID",$N305)</t>
  </si>
  <si>
    <t>=NL("First","Receipt Line","Wine Type","UniqueID",$N305)</t>
  </si>
  <si>
    <t>=NL("First","Receipt Line","EHD Product Code","UniqueID",$N305)</t>
  </si>
  <si>
    <t>=NL("First","Receipt Line","ABV","UniqueID",$N305)</t>
  </si>
  <si>
    <t>=NF($C305,"Year of book")</t>
  </si>
  <si>
    <t>="""Dreweatts"",""TFAAG"",""75012"",""1"",""14601"",""3"",""1340000"""</t>
  </si>
  <si>
    <t>=NF($C306,"Lot No.")</t>
  </si>
  <si>
    <t>=NF($C306,"Lot Suffix")</t>
  </si>
  <si>
    <t>=NF($C306,"Receipt No.")</t>
  </si>
  <si>
    <t>=NF($C306,"Vendor No.")</t>
  </si>
  <si>
    <t>=NF($C306,"Vendor Name")</t>
  </si>
  <si>
    <t>=NF($C306,"Reserve Price")</t>
  </si>
  <si>
    <t>=NF($C306,"Reserve Status")</t>
  </si>
  <si>
    <t>=NF($C306,"Low Estimate")</t>
  </si>
  <si>
    <t>=NF($C306,"High Estimate")</t>
  </si>
  <si>
    <t>=NF($C306,"Hammer Price")</t>
  </si>
  <si>
    <t>=NF($C306,"UniqueID")</t>
  </si>
  <si>
    <t>=NF($C306,"Headline")</t>
  </si>
  <si>
    <t>=NL("First","Receipt Line","In Bond","UniqueID",$N306)</t>
  </si>
  <si>
    <t>=NL("First","Receipt Line","Bt per Case","UniqueID",$N306)</t>
  </si>
  <si>
    <t>=NL("First","Receipt Line","Bt Size (cl)","UniqueID",$N306)</t>
  </si>
  <si>
    <t>=NL("First","Receipt Line","No of Cases","UniqueID",$N306)</t>
  </si>
  <si>
    <t>=NL("First","Receipt Line","Excise Duty Value","UniqueID",$N306)</t>
  </si>
  <si>
    <t>=NL("First","Receipt Line","Wine Type","UniqueID",$N306)</t>
  </si>
  <si>
    <t>=NL("First","Receipt Line","EHD Product Code","UniqueID",$N306)</t>
  </si>
  <si>
    <t>=NL("First","Receipt Line","ABV","UniqueID",$N306)</t>
  </si>
  <si>
    <t>=NF($C306,"Year of book")</t>
  </si>
  <si>
    <t>="""Dreweatts"",""TFAAG"",""75012"",""1"",""14601"",""3"",""3590000"""</t>
  </si>
  <si>
    <t>=NF($C307,"Lot No.")</t>
  </si>
  <si>
    <t>=NF($C307,"Lot Suffix")</t>
  </si>
  <si>
    <t>=NF($C307,"Receipt No.")</t>
  </si>
  <si>
    <t>=NF($C307,"Vendor No.")</t>
  </si>
  <si>
    <t>=NF($C307,"Vendor Name")</t>
  </si>
  <si>
    <t>=NF($C307,"Reserve Price")</t>
  </si>
  <si>
    <t>=NF($C307,"Reserve Status")</t>
  </si>
  <si>
    <t>=NF($C307,"Low Estimate")</t>
  </si>
  <si>
    <t>=NF($C307,"High Estimate")</t>
  </si>
  <si>
    <t>=NF($C307,"Hammer Price")</t>
  </si>
  <si>
    <t>=NF($C307,"UniqueID")</t>
  </si>
  <si>
    <t>=NF($C307,"Headline")</t>
  </si>
  <si>
    <t>=NL("First","Receipt Line","In Bond","UniqueID",$N307)</t>
  </si>
  <si>
    <t>=NL("First","Receipt Line","Bt per Case","UniqueID",$N307)</t>
  </si>
  <si>
    <t>=NL("First","Receipt Line","Bt Size (cl)","UniqueID",$N307)</t>
  </si>
  <si>
    <t>=NL("First","Receipt Line","No of Cases","UniqueID",$N307)</t>
  </si>
  <si>
    <t>=NL("First","Receipt Line","Excise Duty Value","UniqueID",$N307)</t>
  </si>
  <si>
    <t>=NL("First","Receipt Line","Wine Type","UniqueID",$N307)</t>
  </si>
  <si>
    <t>=NL("First","Receipt Line","EHD Product Code","UniqueID",$N307)</t>
  </si>
  <si>
    <t>=NL("First","Receipt Line","ABV","UniqueID",$N307)</t>
  </si>
  <si>
    <t>=NF($C307,"Year of book")</t>
  </si>
  <si>
    <t>="""Dreweatts"",""TFAAG"",""75012"",""1"",""14601"",""3"",""1280000"""</t>
  </si>
  <si>
    <t>=NF($C308,"Lot No.")</t>
  </si>
  <si>
    <t>=NF($C308,"Lot Suffix")</t>
  </si>
  <si>
    <t>=NF($C308,"Receipt No.")</t>
  </si>
  <si>
    <t>=NF($C308,"Vendor No.")</t>
  </si>
  <si>
    <t>=NF($C308,"Vendor Name")</t>
  </si>
  <si>
    <t>=NF($C308,"Reserve Price")</t>
  </si>
  <si>
    <t>=NF($C308,"Reserve Status")</t>
  </si>
  <si>
    <t>=NF($C308,"Low Estimate")</t>
  </si>
  <si>
    <t>=NF($C308,"High Estimate")</t>
  </si>
  <si>
    <t>=NF($C308,"Hammer Price")</t>
  </si>
  <si>
    <t>=NF($C308,"UniqueID")</t>
  </si>
  <si>
    <t>=NF($C308,"Headline")</t>
  </si>
  <si>
    <t>=NL("First","Receipt Line","In Bond","UniqueID",$N308)</t>
  </si>
  <si>
    <t>=NL("First","Receipt Line","Bt per Case","UniqueID",$N308)</t>
  </si>
  <si>
    <t>=NL("First","Receipt Line","Bt Size (cl)","UniqueID",$N308)</t>
  </si>
  <si>
    <t>=NL("First","Receipt Line","No of Cases","UniqueID",$N308)</t>
  </si>
  <si>
    <t>=NL("First","Receipt Line","Excise Duty Value","UniqueID",$N308)</t>
  </si>
  <si>
    <t>=NL("First","Receipt Line","Wine Type","UniqueID",$N308)</t>
  </si>
  <si>
    <t>=NL("First","Receipt Line","EHD Product Code","UniqueID",$N308)</t>
  </si>
  <si>
    <t>=NL("First","Receipt Line","ABV","UniqueID",$N308)</t>
  </si>
  <si>
    <t>=NF($C308,"Year of book")</t>
  </si>
  <si>
    <t>="""Dreweatts"",""TFAAG"",""75012"",""1"",""14601"",""3"",""6230000"""</t>
  </si>
  <si>
    <t>=NF($C309,"Lot No.")</t>
  </si>
  <si>
    <t>=NF($C309,"Lot Suffix")</t>
  </si>
  <si>
    <t>=NF($C309,"Receipt No.")</t>
  </si>
  <si>
    <t>=NF($C309,"Vendor No.")</t>
  </si>
  <si>
    <t>=NF($C309,"Vendor Name")</t>
  </si>
  <si>
    <t>=NF($C309,"Reserve Price")</t>
  </si>
  <si>
    <t>=NF($C309,"Reserve Status")</t>
  </si>
  <si>
    <t>=NF($C309,"Low Estimate")</t>
  </si>
  <si>
    <t>=NF($C309,"High Estimate")</t>
  </si>
  <si>
    <t>=NF($C309,"Hammer Price")</t>
  </si>
  <si>
    <t>=NF($C309,"UniqueID")</t>
  </si>
  <si>
    <t>=NF($C309,"Headline")</t>
  </si>
  <si>
    <t>=NL("First","Receipt Line","In Bond","UniqueID",$N309)</t>
  </si>
  <si>
    <t>=NL("First","Receipt Line","Bt per Case","UniqueID",$N309)</t>
  </si>
  <si>
    <t>=NL("First","Receipt Line","Bt Size (cl)","UniqueID",$N309)</t>
  </si>
  <si>
    <t>=NL("First","Receipt Line","No of Cases","UniqueID",$N309)</t>
  </si>
  <si>
    <t>=NL("First","Receipt Line","Excise Duty Value","UniqueID",$N309)</t>
  </si>
  <si>
    <t>=NL("First","Receipt Line","Wine Type","UniqueID",$N309)</t>
  </si>
  <si>
    <t>=NL("First","Receipt Line","EHD Product Code","UniqueID",$N309)</t>
  </si>
  <si>
    <t>=NL("First","Receipt Line","ABV","UniqueID",$N309)</t>
  </si>
  <si>
    <t>=NF($C309,"Year of book")</t>
  </si>
  <si>
    <t>="""Dreweatts"",""TFAAG"",""75012"",""1"",""14601"",""3"",""1510000"""</t>
  </si>
  <si>
    <t>=NF($C310,"Lot No.")</t>
  </si>
  <si>
    <t>=NF($C310,"Lot Suffix")</t>
  </si>
  <si>
    <t>=NF($C310,"Receipt No.")</t>
  </si>
  <si>
    <t>=NF($C310,"Vendor No.")</t>
  </si>
  <si>
    <t>=NF($C310,"Vendor Name")</t>
  </si>
  <si>
    <t>=NF($C310,"Reserve Price")</t>
  </si>
  <si>
    <t>=NF($C310,"Reserve Status")</t>
  </si>
  <si>
    <t>=NF($C310,"Low Estimate")</t>
  </si>
  <si>
    <t>=NF($C310,"High Estimate")</t>
  </si>
  <si>
    <t>=NF($C310,"Hammer Price")</t>
  </si>
  <si>
    <t>=NF($C310,"UniqueID")</t>
  </si>
  <si>
    <t>=NF($C310,"Headline")</t>
  </si>
  <si>
    <t>=NL("First","Receipt Line","In Bond","UniqueID",$N310)</t>
  </si>
  <si>
    <t>=NL("First","Receipt Line","Bt per Case","UniqueID",$N310)</t>
  </si>
  <si>
    <t>=NL("First","Receipt Line","Bt Size (cl)","UniqueID",$N310)</t>
  </si>
  <si>
    <t>=NL("First","Receipt Line","No of Cases","UniqueID",$N310)</t>
  </si>
  <si>
    <t>=NL("First","Receipt Line","Excise Duty Value","UniqueID",$N310)</t>
  </si>
  <si>
    <t>=NL("First","Receipt Line","Wine Type","UniqueID",$N310)</t>
  </si>
  <si>
    <t>=NL("First","Receipt Line","EHD Product Code","UniqueID",$N310)</t>
  </si>
  <si>
    <t>=NL("First","Receipt Line","ABV","UniqueID",$N310)</t>
  </si>
  <si>
    <t>=NF($C310,"Year of book")</t>
  </si>
  <si>
    <t>="""Dreweatts"",""TFAAG"",""75012"",""1"",""14601"",""3"",""3440000"""</t>
  </si>
  <si>
    <t>=NF($C311,"Lot No.")</t>
  </si>
  <si>
    <t>=NF($C311,"Lot Suffix")</t>
  </si>
  <si>
    <t>=NF($C311,"Receipt No.")</t>
  </si>
  <si>
    <t>=NF($C311,"Vendor No.")</t>
  </si>
  <si>
    <t>=NF($C311,"Vendor Name")</t>
  </si>
  <si>
    <t>=NF($C311,"Reserve Price")</t>
  </si>
  <si>
    <t>=NF($C311,"Reserve Status")</t>
  </si>
  <si>
    <t>=NF($C311,"Low Estimate")</t>
  </si>
  <si>
    <t>=NF($C311,"High Estimate")</t>
  </si>
  <si>
    <t>=NF($C311,"Hammer Price")</t>
  </si>
  <si>
    <t>=NF($C311,"UniqueID")</t>
  </si>
  <si>
    <t>=NF($C311,"Headline")</t>
  </si>
  <si>
    <t>=NL("First","Receipt Line","In Bond","UniqueID",$N311)</t>
  </si>
  <si>
    <t>=NL("First","Receipt Line","Bt per Case","UniqueID",$N311)</t>
  </si>
  <si>
    <t>=NL("First","Receipt Line","Bt Size (cl)","UniqueID",$N311)</t>
  </si>
  <si>
    <t>=NL("First","Receipt Line","No of Cases","UniqueID",$N311)</t>
  </si>
  <si>
    <t>=NL("First","Receipt Line","Excise Duty Value","UniqueID",$N311)</t>
  </si>
  <si>
    <t>=NL("First","Receipt Line","Wine Type","UniqueID",$N311)</t>
  </si>
  <si>
    <t>=NL("First","Receipt Line","EHD Product Code","UniqueID",$N311)</t>
  </si>
  <si>
    <t>=NL("First","Receipt Line","ABV","UniqueID",$N311)</t>
  </si>
  <si>
    <t>=NF($C311,"Year of book")</t>
  </si>
  <si>
    <t>="""Dreweatts"",""TFAAG"",""75012"",""1"",""14601"",""3"",""3120000"""</t>
  </si>
  <si>
    <t>=NF($C312,"Lot No.")</t>
  </si>
  <si>
    <t>=NF($C312,"Lot Suffix")</t>
  </si>
  <si>
    <t>=NF($C312,"Receipt No.")</t>
  </si>
  <si>
    <t>=NF($C312,"Vendor No.")</t>
  </si>
  <si>
    <t>=NF($C312,"Vendor Name")</t>
  </si>
  <si>
    <t>=NF($C312,"Reserve Price")</t>
  </si>
  <si>
    <t>=NF($C312,"Reserve Status")</t>
  </si>
  <si>
    <t>=NF($C312,"Low Estimate")</t>
  </si>
  <si>
    <t>=NF($C312,"High Estimate")</t>
  </si>
  <si>
    <t>=NF($C312,"Hammer Price")</t>
  </si>
  <si>
    <t>=NF($C312,"UniqueID")</t>
  </si>
  <si>
    <t>=NF($C312,"Headline")</t>
  </si>
  <si>
    <t>=NL("First","Receipt Line","In Bond","UniqueID",$N312)</t>
  </si>
  <si>
    <t>=NL("First","Receipt Line","Bt per Case","UniqueID",$N312)</t>
  </si>
  <si>
    <t>=NL("First","Receipt Line","Bt Size (cl)","UniqueID",$N312)</t>
  </si>
  <si>
    <t>=NL("First","Receipt Line","No of Cases","UniqueID",$N312)</t>
  </si>
  <si>
    <t>=NL("First","Receipt Line","Excise Duty Value","UniqueID",$N312)</t>
  </si>
  <si>
    <t>=NL("First","Receipt Line","Wine Type","UniqueID",$N312)</t>
  </si>
  <si>
    <t>=NL("First","Receipt Line","EHD Product Code","UniqueID",$N312)</t>
  </si>
  <si>
    <t>=NL("First","Receipt Line","ABV","UniqueID",$N312)</t>
  </si>
  <si>
    <t>=NF($C312,"Year of book")</t>
  </si>
  <si>
    <t>="""Dreweatts"",""TFAAG"",""75012"",""1"",""14601"",""3"",""3130000"""</t>
  </si>
  <si>
    <t>=NF($C313,"Lot No.")</t>
  </si>
  <si>
    <t>=NF($C313,"Lot Suffix")</t>
  </si>
  <si>
    <t>=NF($C313,"Receipt No.")</t>
  </si>
  <si>
    <t>=NF($C313,"Vendor No.")</t>
  </si>
  <si>
    <t>=NF($C313,"Vendor Name")</t>
  </si>
  <si>
    <t>=NF($C313,"Reserve Price")</t>
  </si>
  <si>
    <t>=NF($C313,"Reserve Status")</t>
  </si>
  <si>
    <t>=NF($C313,"Low Estimate")</t>
  </si>
  <si>
    <t>=NF($C313,"High Estimate")</t>
  </si>
  <si>
    <t>=NF($C313,"Hammer Price")</t>
  </si>
  <si>
    <t>=NF($C313,"UniqueID")</t>
  </si>
  <si>
    <t>=NF($C313,"Headline")</t>
  </si>
  <si>
    <t>=NL("First","Receipt Line","In Bond","UniqueID",$N313)</t>
  </si>
  <si>
    <t>=NL("First","Receipt Line","Bt per Case","UniqueID",$N313)</t>
  </si>
  <si>
    <t>=NL("First","Receipt Line","Bt Size (cl)","UniqueID",$N313)</t>
  </si>
  <si>
    <t>=NL("First","Receipt Line","No of Cases","UniqueID",$N313)</t>
  </si>
  <si>
    <t>=NL("First","Receipt Line","Excise Duty Value","UniqueID",$N313)</t>
  </si>
  <si>
    <t>=NL("First","Receipt Line","Wine Type","UniqueID",$N313)</t>
  </si>
  <si>
    <t>=NL("First","Receipt Line","EHD Product Code","UniqueID",$N313)</t>
  </si>
  <si>
    <t>=NL("First","Receipt Line","ABV","UniqueID",$N313)</t>
  </si>
  <si>
    <t>=NF($C313,"Year of book")</t>
  </si>
  <si>
    <t>="""Dreweatts"",""TFAAG"",""75012"",""1"",""14601"",""3"",""2100000"""</t>
  </si>
  <si>
    <t>=NF($C314,"Lot No.")</t>
  </si>
  <si>
    <t>=NF($C314,"Lot Suffix")</t>
  </si>
  <si>
    <t>=NF($C314,"Receipt No.")</t>
  </si>
  <si>
    <t>=NF($C314,"Vendor No.")</t>
  </si>
  <si>
    <t>=NF($C314,"Vendor Name")</t>
  </si>
  <si>
    <t>=NF($C314,"Reserve Price")</t>
  </si>
  <si>
    <t>=NF($C314,"Reserve Status")</t>
  </si>
  <si>
    <t>=NF($C314,"Low Estimate")</t>
  </si>
  <si>
    <t>=NF($C314,"High Estimate")</t>
  </si>
  <si>
    <t>=NF($C314,"Hammer Price")</t>
  </si>
  <si>
    <t>=NF($C314,"UniqueID")</t>
  </si>
  <si>
    <t>=NF($C314,"Headline")</t>
  </si>
  <si>
    <t>=NL("First","Receipt Line","In Bond","UniqueID",$N314)</t>
  </si>
  <si>
    <t>=NL("First","Receipt Line","Bt per Case","UniqueID",$N314)</t>
  </si>
  <si>
    <t>=NL("First","Receipt Line","Bt Size (cl)","UniqueID",$N314)</t>
  </si>
  <si>
    <t>=NL("First","Receipt Line","No of Cases","UniqueID",$N314)</t>
  </si>
  <si>
    <t>=NL("First","Receipt Line","Excise Duty Value","UniqueID",$N314)</t>
  </si>
  <si>
    <t>=NL("First","Receipt Line","Wine Type","UniqueID",$N314)</t>
  </si>
  <si>
    <t>=NL("First","Receipt Line","EHD Product Code","UniqueID",$N314)</t>
  </si>
  <si>
    <t>=NL("First","Receipt Line","ABV","UniqueID",$N314)</t>
  </si>
  <si>
    <t>=NF($C314,"Year of book")</t>
  </si>
  <si>
    <t>="""Dreweatts"",""TFAAG"",""75012"",""1"",""14601"",""3"",""3460000"""</t>
  </si>
  <si>
    <t>=NF($C315,"Lot No.")</t>
  </si>
  <si>
    <t>=NF($C315,"Lot Suffix")</t>
  </si>
  <si>
    <t>=NF($C315,"Receipt No.")</t>
  </si>
  <si>
    <t>=NF($C315,"Vendor No.")</t>
  </si>
  <si>
    <t>=NF($C315,"Vendor Name")</t>
  </si>
  <si>
    <t>=NF($C315,"Reserve Price")</t>
  </si>
  <si>
    <t>=NF($C315,"Reserve Status")</t>
  </si>
  <si>
    <t>=NF($C315,"Low Estimate")</t>
  </si>
  <si>
    <t>=NF($C315,"High Estimate")</t>
  </si>
  <si>
    <t>=NF($C315,"Hammer Price")</t>
  </si>
  <si>
    <t>=NF($C315,"UniqueID")</t>
  </si>
  <si>
    <t>=NF($C315,"Headline")</t>
  </si>
  <si>
    <t>=NL("First","Receipt Line","In Bond","UniqueID",$N315)</t>
  </si>
  <si>
    <t>=NL("First","Receipt Line","Bt per Case","UniqueID",$N315)</t>
  </si>
  <si>
    <t>=NL("First","Receipt Line","Bt Size (cl)","UniqueID",$N315)</t>
  </si>
  <si>
    <t>=NL("First","Receipt Line","No of Cases","UniqueID",$N315)</t>
  </si>
  <si>
    <t>=NL("First","Receipt Line","Excise Duty Value","UniqueID",$N315)</t>
  </si>
  <si>
    <t>=NL("First","Receipt Line","Wine Type","UniqueID",$N315)</t>
  </si>
  <si>
    <t>=NL("First","Receipt Line","EHD Product Code","UniqueID",$N315)</t>
  </si>
  <si>
    <t>=NL("First","Receipt Line","ABV","UniqueID",$N315)</t>
  </si>
  <si>
    <t>=NF($C315,"Year of book")</t>
  </si>
  <si>
    <t>="""Dreweatts"",""TFAAG"",""75012"",""1"",""14601"",""3"",""5780000"""</t>
  </si>
  <si>
    <t>=NF($C316,"Lot No.")</t>
  </si>
  <si>
    <t>=NF($C316,"Lot Suffix")</t>
  </si>
  <si>
    <t>=NF($C316,"Receipt No.")</t>
  </si>
  <si>
    <t>=NF($C316,"Vendor No.")</t>
  </si>
  <si>
    <t>=NF($C316,"Vendor Name")</t>
  </si>
  <si>
    <t>=NF($C316,"Reserve Price")</t>
  </si>
  <si>
    <t>=NF($C316,"Reserve Status")</t>
  </si>
  <si>
    <t>=NF($C316,"Low Estimate")</t>
  </si>
  <si>
    <t>=NF($C316,"High Estimate")</t>
  </si>
  <si>
    <t>=NF($C316,"Hammer Price")</t>
  </si>
  <si>
    <t>=NF($C316,"UniqueID")</t>
  </si>
  <si>
    <t>=NF($C316,"Headline")</t>
  </si>
  <si>
    <t>=NL("First","Receipt Line","In Bond","UniqueID",$N316)</t>
  </si>
  <si>
    <t>=NL("First","Receipt Line","Bt per Case","UniqueID",$N316)</t>
  </si>
  <si>
    <t>=NL("First","Receipt Line","Bt Size (cl)","UniqueID",$N316)</t>
  </si>
  <si>
    <t>=NL("First","Receipt Line","No of Cases","UniqueID",$N316)</t>
  </si>
  <si>
    <t>=NL("First","Receipt Line","Excise Duty Value","UniqueID",$N316)</t>
  </si>
  <si>
    <t>=NL("First","Receipt Line","Wine Type","UniqueID",$N316)</t>
  </si>
  <si>
    <t>=NL("First","Receipt Line","EHD Product Code","UniqueID",$N316)</t>
  </si>
  <si>
    <t>=NL("First","Receipt Line","ABV","UniqueID",$N316)</t>
  </si>
  <si>
    <t>=NF($C316,"Year of book")</t>
  </si>
  <si>
    <t>="""Dreweatts"",""TFAAG"",""75012"",""1"",""14601"",""3"",""5790000"""</t>
  </si>
  <si>
    <t>=NF($C317,"Lot No.")</t>
  </si>
  <si>
    <t>=NF($C317,"Lot Suffix")</t>
  </si>
  <si>
    <t>=NF($C317,"Receipt No.")</t>
  </si>
  <si>
    <t>=NF($C317,"Vendor No.")</t>
  </si>
  <si>
    <t>=NF($C317,"Vendor Name")</t>
  </si>
  <si>
    <t>=NF($C317,"Reserve Price")</t>
  </si>
  <si>
    <t>=NF($C317,"Reserve Status")</t>
  </si>
  <si>
    <t>=NF($C317,"Low Estimate")</t>
  </si>
  <si>
    <t>=NF($C317,"High Estimate")</t>
  </si>
  <si>
    <t>=NF($C317,"Hammer Price")</t>
  </si>
  <si>
    <t>=NF($C317,"UniqueID")</t>
  </si>
  <si>
    <t>=NF($C317,"Headline")</t>
  </si>
  <si>
    <t>=NL("First","Receipt Line","In Bond","UniqueID",$N317)</t>
  </si>
  <si>
    <t>=NL("First","Receipt Line","Bt per Case","UniqueID",$N317)</t>
  </si>
  <si>
    <t>=NL("First","Receipt Line","Bt Size (cl)","UniqueID",$N317)</t>
  </si>
  <si>
    <t>=NL("First","Receipt Line","No of Cases","UniqueID",$N317)</t>
  </si>
  <si>
    <t>=NL("First","Receipt Line","Excise Duty Value","UniqueID",$N317)</t>
  </si>
  <si>
    <t>=NL("First","Receipt Line","Wine Type","UniqueID",$N317)</t>
  </si>
  <si>
    <t>=NL("First","Receipt Line","EHD Product Code","UniqueID",$N317)</t>
  </si>
  <si>
    <t>=NL("First","Receipt Line","ABV","UniqueID",$N317)</t>
  </si>
  <si>
    <t>=NF($C317,"Year of book")</t>
  </si>
  <si>
    <t>="""Dreweatts"",""TFAAG"",""75012"",""1"",""14601"",""3"",""2110000"""</t>
  </si>
  <si>
    <t>=NF($C318,"Lot No.")</t>
  </si>
  <si>
    <t>=NF($C318,"Lot Suffix")</t>
  </si>
  <si>
    <t>=NF($C318,"Receipt No.")</t>
  </si>
  <si>
    <t>=NF($C318,"Vendor No.")</t>
  </si>
  <si>
    <t>=NF($C318,"Vendor Name")</t>
  </si>
  <si>
    <t>=NF($C318,"Reserve Price")</t>
  </si>
  <si>
    <t>=NF($C318,"Reserve Status")</t>
  </si>
  <si>
    <t>=NF($C318,"Low Estimate")</t>
  </si>
  <si>
    <t>=NF($C318,"High Estimate")</t>
  </si>
  <si>
    <t>=NF($C318,"Hammer Price")</t>
  </si>
  <si>
    <t>=NF($C318,"UniqueID")</t>
  </si>
  <si>
    <t>=NF($C318,"Headline")</t>
  </si>
  <si>
    <t>=NL("First","Receipt Line","In Bond","UniqueID",$N318)</t>
  </si>
  <si>
    <t>=NL("First","Receipt Line","Bt per Case","UniqueID",$N318)</t>
  </si>
  <si>
    <t>=NL("First","Receipt Line","Bt Size (cl)","UniqueID",$N318)</t>
  </si>
  <si>
    <t>=NL("First","Receipt Line","No of Cases","UniqueID",$N318)</t>
  </si>
  <si>
    <t>=NL("First","Receipt Line","Excise Duty Value","UniqueID",$N318)</t>
  </si>
  <si>
    <t>=NL("First","Receipt Line","Wine Type","UniqueID",$N318)</t>
  </si>
  <si>
    <t>=NL("First","Receipt Line","EHD Product Code","UniqueID",$N318)</t>
  </si>
  <si>
    <t>=NL("First","Receipt Line","ABV","UniqueID",$N318)</t>
  </si>
  <si>
    <t>=NF($C318,"Year of book")</t>
  </si>
  <si>
    <t>="""Dreweatts"",""TFAAG"",""75012"",""1"",""14601"",""3"",""3260000"""</t>
  </si>
  <si>
    <t>=NF($C319,"Lot No.")</t>
  </si>
  <si>
    <t>=NF($C319,"Lot Suffix")</t>
  </si>
  <si>
    <t>=NF($C319,"Receipt No.")</t>
  </si>
  <si>
    <t>=NF($C319,"Vendor No.")</t>
  </si>
  <si>
    <t>=NF($C319,"Vendor Name")</t>
  </si>
  <si>
    <t>=NF($C319,"Reserve Price")</t>
  </si>
  <si>
    <t>=NF($C319,"Reserve Status")</t>
  </si>
  <si>
    <t>=NF($C319,"Low Estimate")</t>
  </si>
  <si>
    <t>=NF($C319,"High Estimate")</t>
  </si>
  <si>
    <t>=NF($C319,"Hammer Price")</t>
  </si>
  <si>
    <t>=NF($C319,"UniqueID")</t>
  </si>
  <si>
    <t>=NF($C319,"Headline")</t>
  </si>
  <si>
    <t>=NL("First","Receipt Line","In Bond","UniqueID",$N319)</t>
  </si>
  <si>
    <t>=NL("First","Receipt Line","Bt per Case","UniqueID",$N319)</t>
  </si>
  <si>
    <t>=NL("First","Receipt Line","Bt Size (cl)","UniqueID",$N319)</t>
  </si>
  <si>
    <t>=NL("First","Receipt Line","No of Cases","UniqueID",$N319)</t>
  </si>
  <si>
    <t>=NL("First","Receipt Line","Excise Duty Value","UniqueID",$N319)</t>
  </si>
  <si>
    <t>=NL("First","Receipt Line","Wine Type","UniqueID",$N319)</t>
  </si>
  <si>
    <t>=NL("First","Receipt Line","EHD Product Code","UniqueID",$N319)</t>
  </si>
  <si>
    <t>=NL("First","Receipt Line","ABV","UniqueID",$N319)</t>
  </si>
  <si>
    <t>=NF($C319,"Year of book")</t>
  </si>
  <si>
    <t>="""Dreweatts"",""TFAAG"",""75012"",""1"",""14601"",""3"",""3270000"""</t>
  </si>
  <si>
    <t>=NF($C320,"Lot No.")</t>
  </si>
  <si>
    <t>=NF($C320,"Lot Suffix")</t>
  </si>
  <si>
    <t>=NF($C320,"Receipt No.")</t>
  </si>
  <si>
    <t>=NF($C320,"Vendor No.")</t>
  </si>
  <si>
    <t>=NF($C320,"Vendor Name")</t>
  </si>
  <si>
    <t>=NF($C320,"Reserve Price")</t>
  </si>
  <si>
    <t>=NF($C320,"Reserve Status")</t>
  </si>
  <si>
    <t>=NF($C320,"Low Estimate")</t>
  </si>
  <si>
    <t>=NF($C320,"High Estimate")</t>
  </si>
  <si>
    <t>=NF($C320,"Hammer Price")</t>
  </si>
  <si>
    <t>=NF($C320,"UniqueID")</t>
  </si>
  <si>
    <t>=NF($C320,"Headline")</t>
  </si>
  <si>
    <t>=NL("First","Receipt Line","In Bond","UniqueID",$N320)</t>
  </si>
  <si>
    <t>=NL("First","Receipt Line","Bt per Case","UniqueID",$N320)</t>
  </si>
  <si>
    <t>=NL("First","Receipt Line","Bt Size (cl)","UniqueID",$N320)</t>
  </si>
  <si>
    <t>=NL("First","Receipt Line","No of Cases","UniqueID",$N320)</t>
  </si>
  <si>
    <t>=NL("First","Receipt Line","Excise Duty Value","UniqueID",$N320)</t>
  </si>
  <si>
    <t>=NL("First","Receipt Line","Wine Type","UniqueID",$N320)</t>
  </si>
  <si>
    <t>=NL("First","Receipt Line","EHD Product Code","UniqueID",$N320)</t>
  </si>
  <si>
    <t>=NL("First","Receipt Line","ABV","UniqueID",$N320)</t>
  </si>
  <si>
    <t>=NF($C320,"Year of book")</t>
  </si>
  <si>
    <t>="""Dreweatts"",""TFAAG"",""75012"",""1"",""14601"",""3"",""3300000"""</t>
  </si>
  <si>
    <t>=NF($C321,"Lot No.")</t>
  </si>
  <si>
    <t>=NF($C321,"Lot Suffix")</t>
  </si>
  <si>
    <t>=NF($C321,"Receipt No.")</t>
  </si>
  <si>
    <t>=NF($C321,"Vendor No.")</t>
  </si>
  <si>
    <t>=NF($C321,"Vendor Name")</t>
  </si>
  <si>
    <t>=NF($C321,"Reserve Price")</t>
  </si>
  <si>
    <t>=NF($C321,"Reserve Status")</t>
  </si>
  <si>
    <t>=NF($C321,"Low Estimate")</t>
  </si>
  <si>
    <t>=NF($C321,"High Estimate")</t>
  </si>
  <si>
    <t>=NF($C321,"Hammer Price")</t>
  </si>
  <si>
    <t>=NF($C321,"UniqueID")</t>
  </si>
  <si>
    <t>=NF($C321,"Headline")</t>
  </si>
  <si>
    <t>=NL("First","Receipt Line","In Bond","UniqueID",$N321)</t>
  </si>
  <si>
    <t>=NL("First","Receipt Line","Bt per Case","UniqueID",$N321)</t>
  </si>
  <si>
    <t>=NL("First","Receipt Line","Bt Size (cl)","UniqueID",$N321)</t>
  </si>
  <si>
    <t>=NL("First","Receipt Line","No of Cases","UniqueID",$N321)</t>
  </si>
  <si>
    <t>=NL("First","Receipt Line","Excise Duty Value","UniqueID",$N321)</t>
  </si>
  <si>
    <t>=NL("First","Receipt Line","Wine Type","UniqueID",$N321)</t>
  </si>
  <si>
    <t>=NL("First","Receipt Line","EHD Product Code","UniqueID",$N321)</t>
  </si>
  <si>
    <t>=NL("First","Receipt Line","ABV","UniqueID",$N321)</t>
  </si>
  <si>
    <t>=NF($C321,"Year of book")</t>
  </si>
  <si>
    <t>="""Dreweatts"",""TFAAG"",""75012"",""1"",""14601"",""3"",""5820000"""</t>
  </si>
  <si>
    <t>=NF($C322,"Lot No.")</t>
  </si>
  <si>
    <t>=NF($C322,"Lot Suffix")</t>
  </si>
  <si>
    <t>=NF($C322,"Receipt No.")</t>
  </si>
  <si>
    <t>=NF($C322,"Vendor No.")</t>
  </si>
  <si>
    <t>=NF($C322,"Vendor Name")</t>
  </si>
  <si>
    <t>=NF($C322,"Reserve Price")</t>
  </si>
  <si>
    <t>=NF($C322,"Reserve Status")</t>
  </si>
  <si>
    <t>=NF($C322,"Low Estimate")</t>
  </si>
  <si>
    <t>=NF($C322,"High Estimate")</t>
  </si>
  <si>
    <t>=NF($C322,"Hammer Price")</t>
  </si>
  <si>
    <t>=NF($C322,"UniqueID")</t>
  </si>
  <si>
    <t>=NF($C322,"Headline")</t>
  </si>
  <si>
    <t>=NL("First","Receipt Line","In Bond","UniqueID",$N322)</t>
  </si>
  <si>
    <t>=NL("First","Receipt Line","Bt per Case","UniqueID",$N322)</t>
  </si>
  <si>
    <t>=NL("First","Receipt Line","Bt Size (cl)","UniqueID",$N322)</t>
  </si>
  <si>
    <t>=NL("First","Receipt Line","No of Cases","UniqueID",$N322)</t>
  </si>
  <si>
    <t>=NL("First","Receipt Line","Excise Duty Value","UniqueID",$N322)</t>
  </si>
  <si>
    <t>=NL("First","Receipt Line","Wine Type","UniqueID",$N322)</t>
  </si>
  <si>
    <t>=NL("First","Receipt Line","EHD Product Code","UniqueID",$N322)</t>
  </si>
  <si>
    <t>=NL("First","Receipt Line","ABV","UniqueID",$N322)</t>
  </si>
  <si>
    <t>=NF($C322,"Year of book")</t>
  </si>
  <si>
    <t>="""Dreweatts"",""TFAAG"",""75012"",""1"",""14601"",""3"",""1650000"""</t>
  </si>
  <si>
    <t>=NF($C323,"Lot No.")</t>
  </si>
  <si>
    <t>=NF($C323,"Lot Suffix")</t>
  </si>
  <si>
    <t>=NF($C323,"Receipt No.")</t>
  </si>
  <si>
    <t>=NF($C323,"Vendor No.")</t>
  </si>
  <si>
    <t>=NF($C323,"Vendor Name")</t>
  </si>
  <si>
    <t>=NF($C323,"Reserve Price")</t>
  </si>
  <si>
    <t>=NF($C323,"Reserve Status")</t>
  </si>
  <si>
    <t>=NF($C323,"Low Estimate")</t>
  </si>
  <si>
    <t>=NF($C323,"High Estimate")</t>
  </si>
  <si>
    <t>=NF($C323,"Hammer Price")</t>
  </si>
  <si>
    <t>=NF($C323,"UniqueID")</t>
  </si>
  <si>
    <t>=NF($C323,"Headline")</t>
  </si>
  <si>
    <t>=NL("First","Receipt Line","In Bond","UniqueID",$N323)</t>
  </si>
  <si>
    <t>=NL("First","Receipt Line","Bt per Case","UniqueID",$N323)</t>
  </si>
  <si>
    <t>=NL("First","Receipt Line","Bt Size (cl)","UniqueID",$N323)</t>
  </si>
  <si>
    <t>=NL("First","Receipt Line","No of Cases","UniqueID",$N323)</t>
  </si>
  <si>
    <t>=NL("First","Receipt Line","Excise Duty Value","UniqueID",$N323)</t>
  </si>
  <si>
    <t>=NL("First","Receipt Line","Wine Type","UniqueID",$N323)</t>
  </si>
  <si>
    <t>=NL("First","Receipt Line","EHD Product Code","UniqueID",$N323)</t>
  </si>
  <si>
    <t>=NL("First","Receipt Line","ABV","UniqueID",$N323)</t>
  </si>
  <si>
    <t>=NF($C323,"Year of book")</t>
  </si>
  <si>
    <t>="""Dreweatts"",""TFAAG"",""75012"",""1"",""14601"",""3"",""3250000"""</t>
  </si>
  <si>
    <t>=NF($C324,"Lot No.")</t>
  </si>
  <si>
    <t>=NF($C324,"Lot Suffix")</t>
  </si>
  <si>
    <t>=NF($C324,"Receipt No.")</t>
  </si>
  <si>
    <t>=NF($C324,"Vendor No.")</t>
  </si>
  <si>
    <t>=NF($C324,"Vendor Name")</t>
  </si>
  <si>
    <t>=NF($C324,"Reserve Price")</t>
  </si>
  <si>
    <t>=NF($C324,"Reserve Status")</t>
  </si>
  <si>
    <t>=NF($C324,"Low Estimate")</t>
  </si>
  <si>
    <t>=NF($C324,"High Estimate")</t>
  </si>
  <si>
    <t>=NF($C324,"Hammer Price")</t>
  </si>
  <si>
    <t>=NF($C324,"UniqueID")</t>
  </si>
  <si>
    <t>=NF($C324,"Headline")</t>
  </si>
  <si>
    <t>=NL("First","Receipt Line","In Bond","UniqueID",$N324)</t>
  </si>
  <si>
    <t>=NL("First","Receipt Line","Bt per Case","UniqueID",$N324)</t>
  </si>
  <si>
    <t>=NL("First","Receipt Line","Bt Size (cl)","UniqueID",$N324)</t>
  </si>
  <si>
    <t>=NL("First","Receipt Line","No of Cases","UniqueID",$N324)</t>
  </si>
  <si>
    <t>=NL("First","Receipt Line","Excise Duty Value","UniqueID",$N324)</t>
  </si>
  <si>
    <t>=NL("First","Receipt Line","Wine Type","UniqueID",$N324)</t>
  </si>
  <si>
    <t>=NL("First","Receipt Line","EHD Product Code","UniqueID",$N324)</t>
  </si>
  <si>
    <t>=NL("First","Receipt Line","ABV","UniqueID",$N324)</t>
  </si>
  <si>
    <t>=NF($C324,"Year of book")</t>
  </si>
  <si>
    <t>="""Dreweatts"",""TFAAG"",""75012"",""1"",""14601"",""3"",""3640000"""</t>
  </si>
  <si>
    <t>=NF($C325,"Lot No.")</t>
  </si>
  <si>
    <t>=NF($C325,"Lot Suffix")</t>
  </si>
  <si>
    <t>=NF($C325,"Receipt No.")</t>
  </si>
  <si>
    <t>=NF($C325,"Vendor No.")</t>
  </si>
  <si>
    <t>=NF($C325,"Vendor Name")</t>
  </si>
  <si>
    <t>=NF($C325,"Reserve Price")</t>
  </si>
  <si>
    <t>=NF($C325,"Reserve Status")</t>
  </si>
  <si>
    <t>=NF($C325,"Low Estimate")</t>
  </si>
  <si>
    <t>=NF($C325,"High Estimate")</t>
  </si>
  <si>
    <t>=NF($C325,"Hammer Price")</t>
  </si>
  <si>
    <t>=NF($C325,"UniqueID")</t>
  </si>
  <si>
    <t>=NF($C325,"Headline")</t>
  </si>
  <si>
    <t>=NL("First","Receipt Line","In Bond","UniqueID",$N325)</t>
  </si>
  <si>
    <t>=NL("First","Receipt Line","Bt per Case","UniqueID",$N325)</t>
  </si>
  <si>
    <t>=NL("First","Receipt Line","Bt Size (cl)","UniqueID",$N325)</t>
  </si>
  <si>
    <t>=NL("First","Receipt Line","No of Cases","UniqueID",$N325)</t>
  </si>
  <si>
    <t>=NL("First","Receipt Line","Excise Duty Value","UniqueID",$N325)</t>
  </si>
  <si>
    <t>=NL("First","Receipt Line","Wine Type","UniqueID",$N325)</t>
  </si>
  <si>
    <t>=NL("First","Receipt Line","EHD Product Code","UniqueID",$N325)</t>
  </si>
  <si>
    <t>=NL("First","Receipt Line","ABV","UniqueID",$N325)</t>
  </si>
  <si>
    <t>=NF($C325,"Year of book")</t>
  </si>
  <si>
    <t>="""Dreweatts"",""TFAAG"",""75012"",""1"",""14601"",""3"",""1620000"""</t>
  </si>
  <si>
    <t>=NF($C326,"Lot No.")</t>
  </si>
  <si>
    <t>=NF($C326,"Lot Suffix")</t>
  </si>
  <si>
    <t>=NF($C326,"Receipt No.")</t>
  </si>
  <si>
    <t>=NF($C326,"Vendor No.")</t>
  </si>
  <si>
    <t>=NF($C326,"Vendor Name")</t>
  </si>
  <si>
    <t>=NF($C326,"Reserve Price")</t>
  </si>
  <si>
    <t>=NF($C326,"Reserve Status")</t>
  </si>
  <si>
    <t>=NF($C326,"Low Estimate")</t>
  </si>
  <si>
    <t>=NF($C326,"High Estimate")</t>
  </si>
  <si>
    <t>=NF($C326,"Hammer Price")</t>
  </si>
  <si>
    <t>=NF($C326,"UniqueID")</t>
  </si>
  <si>
    <t>=NF($C326,"Headline")</t>
  </si>
  <si>
    <t>=NL("First","Receipt Line","In Bond","UniqueID",$N326)</t>
  </si>
  <si>
    <t>=NL("First","Receipt Line","Bt per Case","UniqueID",$N326)</t>
  </si>
  <si>
    <t>=NL("First","Receipt Line","Bt Size (cl)","UniqueID",$N326)</t>
  </si>
  <si>
    <t>=NL("First","Receipt Line","No of Cases","UniqueID",$N326)</t>
  </si>
  <si>
    <t>=NL("First","Receipt Line","Excise Duty Value","UniqueID",$N326)</t>
  </si>
  <si>
    <t>=NL("First","Receipt Line","Wine Type","UniqueID",$N326)</t>
  </si>
  <si>
    <t>=NL("First","Receipt Line","EHD Product Code","UniqueID",$N326)</t>
  </si>
  <si>
    <t>=NL("First","Receipt Line","ABV","UniqueID",$N326)</t>
  </si>
  <si>
    <t>=NF($C326,"Year of book")</t>
  </si>
  <si>
    <t>="""Dreweatts"",""TFAAG"",""75012"",""1"",""14601"",""3"",""3310000"""</t>
  </si>
  <si>
    <t>=NF($C327,"Lot No.")</t>
  </si>
  <si>
    <t>=NF($C327,"Lot Suffix")</t>
  </si>
  <si>
    <t>=NF($C327,"Receipt No.")</t>
  </si>
  <si>
    <t>=NF($C327,"Vendor No.")</t>
  </si>
  <si>
    <t>=NF($C327,"Vendor Name")</t>
  </si>
  <si>
    <t>=NF($C327,"Reserve Price")</t>
  </si>
  <si>
    <t>=NF($C327,"Reserve Status")</t>
  </si>
  <si>
    <t>=NF($C327,"Low Estimate")</t>
  </si>
  <si>
    <t>=NF($C327,"High Estimate")</t>
  </si>
  <si>
    <t>=NF($C327,"Hammer Price")</t>
  </si>
  <si>
    <t>=NF($C327,"UniqueID")</t>
  </si>
  <si>
    <t>=NF($C327,"Headline")</t>
  </si>
  <si>
    <t>=NL("First","Receipt Line","In Bond","UniqueID",$N327)</t>
  </si>
  <si>
    <t>=NL("First","Receipt Line","Bt per Case","UniqueID",$N327)</t>
  </si>
  <si>
    <t>=NL("First","Receipt Line","Bt Size (cl)","UniqueID",$N327)</t>
  </si>
  <si>
    <t>=NL("First","Receipt Line","No of Cases","UniqueID",$N327)</t>
  </si>
  <si>
    <t>=NL("First","Receipt Line","Excise Duty Value","UniqueID",$N327)</t>
  </si>
  <si>
    <t>=NL("First","Receipt Line","Wine Type","UniqueID",$N327)</t>
  </si>
  <si>
    <t>=NL("First","Receipt Line","EHD Product Code","UniqueID",$N327)</t>
  </si>
  <si>
    <t>=NL("First","Receipt Line","ABV","UniqueID",$N327)</t>
  </si>
  <si>
    <t>=NF($C327,"Year of book")</t>
  </si>
  <si>
    <t>="""Dreweatts"",""TFAAG"",""75012"",""1"",""14601"",""3"",""1590000"""</t>
  </si>
  <si>
    <t>=NF($C328,"Lot No.")</t>
  </si>
  <si>
    <t>=NF($C328,"Lot Suffix")</t>
  </si>
  <si>
    <t>=NF($C328,"Receipt No.")</t>
  </si>
  <si>
    <t>=NF($C328,"Vendor No.")</t>
  </si>
  <si>
    <t>=NF($C328,"Vendor Name")</t>
  </si>
  <si>
    <t>=NF($C328,"Reserve Price")</t>
  </si>
  <si>
    <t>=NF($C328,"Reserve Status")</t>
  </si>
  <si>
    <t>=NF($C328,"Low Estimate")</t>
  </si>
  <si>
    <t>=NF($C328,"High Estimate")</t>
  </si>
  <si>
    <t>=NF($C328,"Hammer Price")</t>
  </si>
  <si>
    <t>=NF($C328,"UniqueID")</t>
  </si>
  <si>
    <t>=NF($C328,"Headline")</t>
  </si>
  <si>
    <t>=NL("First","Receipt Line","In Bond","UniqueID",$N328)</t>
  </si>
  <si>
    <t>=NL("First","Receipt Line","Bt per Case","UniqueID",$N328)</t>
  </si>
  <si>
    <t>=NL("First","Receipt Line","Bt Size (cl)","UniqueID",$N328)</t>
  </si>
  <si>
    <t>=NL("First","Receipt Line","No of Cases","UniqueID",$N328)</t>
  </si>
  <si>
    <t>=NL("First","Receipt Line","Excise Duty Value","UniqueID",$N328)</t>
  </si>
  <si>
    <t>=NL("First","Receipt Line","Wine Type","UniqueID",$N328)</t>
  </si>
  <si>
    <t>=NL("First","Receipt Line","EHD Product Code","UniqueID",$N328)</t>
  </si>
  <si>
    <t>=NL("First","Receipt Line","ABV","UniqueID",$N328)</t>
  </si>
  <si>
    <t>=NF($C328,"Year of book")</t>
  </si>
  <si>
    <t>="""Dreweatts"",""TFAAG"",""75012"",""1"",""14601"",""3"",""1190000"""</t>
  </si>
  <si>
    <t>=NF($C329,"Lot No.")</t>
  </si>
  <si>
    <t>=NF($C329,"Lot Suffix")</t>
  </si>
  <si>
    <t>=NF($C329,"Receipt No.")</t>
  </si>
  <si>
    <t>=NF($C329,"Vendor No.")</t>
  </si>
  <si>
    <t>=NF($C329,"Vendor Name")</t>
  </si>
  <si>
    <t>=NF($C329,"Reserve Price")</t>
  </si>
  <si>
    <t>=NF($C329,"Reserve Status")</t>
  </si>
  <si>
    <t>=NF($C329,"Low Estimate")</t>
  </si>
  <si>
    <t>=NF($C329,"High Estimate")</t>
  </si>
  <si>
    <t>=NF($C329,"Hammer Price")</t>
  </si>
  <si>
    <t>=NF($C329,"UniqueID")</t>
  </si>
  <si>
    <t>=NF($C329,"Headline")</t>
  </si>
  <si>
    <t>=NL("First","Receipt Line","In Bond","UniqueID",$N329)</t>
  </si>
  <si>
    <t>=NL("First","Receipt Line","Bt per Case","UniqueID",$N329)</t>
  </si>
  <si>
    <t>=NL("First","Receipt Line","Bt Size (cl)","UniqueID",$N329)</t>
  </si>
  <si>
    <t>=NL("First","Receipt Line","No of Cases","UniqueID",$N329)</t>
  </si>
  <si>
    <t>=NL("First","Receipt Line","Excise Duty Value","UniqueID",$N329)</t>
  </si>
  <si>
    <t>=NL("First","Receipt Line","Wine Type","UniqueID",$N329)</t>
  </si>
  <si>
    <t>=NL("First","Receipt Line","EHD Product Code","UniqueID",$N329)</t>
  </si>
  <si>
    <t>=NL("First","Receipt Line","ABV","UniqueID",$N329)</t>
  </si>
  <si>
    <t>=NF($C329,"Year of book")</t>
  </si>
  <si>
    <t>="""Dreweatts"",""TFAAG"",""75012"",""1"",""14601"",""3"",""1120000"""</t>
  </si>
  <si>
    <t>=NF($C330,"Lot No.")</t>
  </si>
  <si>
    <t>=NF($C330,"Lot Suffix")</t>
  </si>
  <si>
    <t>=NF($C330,"Receipt No.")</t>
  </si>
  <si>
    <t>=NF($C330,"Vendor No.")</t>
  </si>
  <si>
    <t>=NF($C330,"Vendor Name")</t>
  </si>
  <si>
    <t>=NF($C330,"Reserve Price")</t>
  </si>
  <si>
    <t>=NF($C330,"Reserve Status")</t>
  </si>
  <si>
    <t>=NF($C330,"Low Estimate")</t>
  </si>
  <si>
    <t>=NF($C330,"High Estimate")</t>
  </si>
  <si>
    <t>=NF($C330,"Hammer Price")</t>
  </si>
  <si>
    <t>=NF($C330,"UniqueID")</t>
  </si>
  <si>
    <t>=NF($C330,"Headline")</t>
  </si>
  <si>
    <t>=NL("First","Receipt Line","In Bond","UniqueID",$N330)</t>
  </si>
  <si>
    <t>=NL("First","Receipt Line","Bt per Case","UniqueID",$N330)</t>
  </si>
  <si>
    <t>=NL("First","Receipt Line","Bt Size (cl)","UniqueID",$N330)</t>
  </si>
  <si>
    <t>=NL("First","Receipt Line","No of Cases","UniqueID",$N330)</t>
  </si>
  <si>
    <t>=NL("First","Receipt Line","Excise Duty Value","UniqueID",$N330)</t>
  </si>
  <si>
    <t>=NL("First","Receipt Line","Wine Type","UniqueID",$N330)</t>
  </si>
  <si>
    <t>=NL("First","Receipt Line","EHD Product Code","UniqueID",$N330)</t>
  </si>
  <si>
    <t>=NL("First","Receipt Line","ABV","UniqueID",$N330)</t>
  </si>
  <si>
    <t>=NF($C330,"Year of book")</t>
  </si>
  <si>
    <t>="""Dreweatts"",""TFAAG"",""75012"",""1"",""14601"",""3"",""6350000"""</t>
  </si>
  <si>
    <t>=NF($C331,"Lot No.")</t>
  </si>
  <si>
    <t>=NF($C331,"Lot Suffix")</t>
  </si>
  <si>
    <t>=NF($C331,"Receipt No.")</t>
  </si>
  <si>
    <t>=NF($C331,"Vendor No.")</t>
  </si>
  <si>
    <t>=NF($C331,"Vendor Name")</t>
  </si>
  <si>
    <t>=NF($C331,"Reserve Price")</t>
  </si>
  <si>
    <t>=NF($C331,"Reserve Status")</t>
  </si>
  <si>
    <t>=NF($C331,"Low Estimate")</t>
  </si>
  <si>
    <t>=NF($C331,"High Estimate")</t>
  </si>
  <si>
    <t>=NF($C331,"Hammer Price")</t>
  </si>
  <si>
    <t>=NF($C331,"UniqueID")</t>
  </si>
  <si>
    <t>=NF($C331,"Headline")</t>
  </si>
  <si>
    <t>=NL("First","Receipt Line","In Bond","UniqueID",$N331)</t>
  </si>
  <si>
    <t>=NL("First","Receipt Line","Bt per Case","UniqueID",$N331)</t>
  </si>
  <si>
    <t>=NL("First","Receipt Line","Bt Size (cl)","UniqueID",$N331)</t>
  </si>
  <si>
    <t>=NL("First","Receipt Line","No of Cases","UniqueID",$N331)</t>
  </si>
  <si>
    <t>=NL("First","Receipt Line","Excise Duty Value","UniqueID",$N331)</t>
  </si>
  <si>
    <t>=NL("First","Receipt Line","Wine Type","UniqueID",$N331)</t>
  </si>
  <si>
    <t>=NL("First","Receipt Line","EHD Product Code","UniqueID",$N331)</t>
  </si>
  <si>
    <t>=NL("First","Receipt Line","ABV","UniqueID",$N331)</t>
  </si>
  <si>
    <t>=NF($C331,"Year of book")</t>
  </si>
  <si>
    <t>="""Dreweatts"",""TFAAG"",""75012"",""1"",""14601"",""3"",""3600000"""</t>
  </si>
  <si>
    <t>=NF($C332,"Lot No.")</t>
  </si>
  <si>
    <t>=NF($C332,"Lot Suffix")</t>
  </si>
  <si>
    <t>=NF($C332,"Receipt No.")</t>
  </si>
  <si>
    <t>=NF($C332,"Vendor No.")</t>
  </si>
  <si>
    <t>=NF($C332,"Vendor Name")</t>
  </si>
  <si>
    <t>=NF($C332,"Reserve Price")</t>
  </si>
  <si>
    <t>=NF($C332,"Reserve Status")</t>
  </si>
  <si>
    <t>=NF($C332,"Low Estimate")</t>
  </si>
  <si>
    <t>=NF($C332,"High Estimate")</t>
  </si>
  <si>
    <t>=NF($C332,"Hammer Price")</t>
  </si>
  <si>
    <t>=NF($C332,"UniqueID")</t>
  </si>
  <si>
    <t>=NF($C332,"Headline")</t>
  </si>
  <si>
    <t>=NL("First","Receipt Line","In Bond","UniqueID",$N332)</t>
  </si>
  <si>
    <t>=NL("First","Receipt Line","Bt per Case","UniqueID",$N332)</t>
  </si>
  <si>
    <t>=NL("First","Receipt Line","Bt Size (cl)","UniqueID",$N332)</t>
  </si>
  <si>
    <t>=NL("First","Receipt Line","No of Cases","UniqueID",$N332)</t>
  </si>
  <si>
    <t>=NL("First","Receipt Line","Excise Duty Value","UniqueID",$N332)</t>
  </si>
  <si>
    <t>=NL("First","Receipt Line","Wine Type","UniqueID",$N332)</t>
  </si>
  <si>
    <t>=NL("First","Receipt Line","EHD Product Code","UniqueID",$N332)</t>
  </si>
  <si>
    <t>=NL("First","Receipt Line","ABV","UniqueID",$N332)</t>
  </si>
  <si>
    <t>=NF($C332,"Year of book")</t>
  </si>
  <si>
    <t>="""Dreweatts"",""TFAAG"",""75012"",""1"",""14601"",""3"",""2120000"""</t>
  </si>
  <si>
    <t>=NF($C333,"Lot No.")</t>
  </si>
  <si>
    <t>=NF($C333,"Lot Suffix")</t>
  </si>
  <si>
    <t>=NF($C333,"Receipt No.")</t>
  </si>
  <si>
    <t>=NF($C333,"Vendor No.")</t>
  </si>
  <si>
    <t>=NF($C333,"Vendor Name")</t>
  </si>
  <si>
    <t>=NF($C333,"Reserve Price")</t>
  </si>
  <si>
    <t>=NF($C333,"Reserve Status")</t>
  </si>
  <si>
    <t>=NF($C333,"Low Estimate")</t>
  </si>
  <si>
    <t>=NF($C333,"High Estimate")</t>
  </si>
  <si>
    <t>=NF($C333,"Hammer Price")</t>
  </si>
  <si>
    <t>=NF($C333,"UniqueID")</t>
  </si>
  <si>
    <t>=NF($C333,"Headline")</t>
  </si>
  <si>
    <t>=NL("First","Receipt Line","In Bond","UniqueID",$N333)</t>
  </si>
  <si>
    <t>=NL("First","Receipt Line","Bt per Case","UniqueID",$N333)</t>
  </si>
  <si>
    <t>=NL("First","Receipt Line","Bt Size (cl)","UniqueID",$N333)</t>
  </si>
  <si>
    <t>=NL("First","Receipt Line","No of Cases","UniqueID",$N333)</t>
  </si>
  <si>
    <t>=NL("First","Receipt Line","Excise Duty Value","UniqueID",$N333)</t>
  </si>
  <si>
    <t>=NL("First","Receipt Line","Wine Type","UniqueID",$N333)</t>
  </si>
  <si>
    <t>=NL("First","Receipt Line","EHD Product Code","UniqueID",$N333)</t>
  </si>
  <si>
    <t>=NL("First","Receipt Line","ABV","UniqueID",$N333)</t>
  </si>
  <si>
    <t>=NF($C333,"Year of book")</t>
  </si>
  <si>
    <t>="""Dreweatts"",""TFAAG"",""75012"",""1"",""14601"",""3"",""3320000"""</t>
  </si>
  <si>
    <t>=NF($C334,"Lot No.")</t>
  </si>
  <si>
    <t>=NF($C334,"Lot Suffix")</t>
  </si>
  <si>
    <t>=NF($C334,"Receipt No.")</t>
  </si>
  <si>
    <t>=NF($C334,"Vendor No.")</t>
  </si>
  <si>
    <t>=NF($C334,"Vendor Name")</t>
  </si>
  <si>
    <t>=NF($C334,"Reserve Price")</t>
  </si>
  <si>
    <t>=NF($C334,"Reserve Status")</t>
  </si>
  <si>
    <t>=NF($C334,"Low Estimate")</t>
  </si>
  <si>
    <t>=NF($C334,"High Estimate")</t>
  </si>
  <si>
    <t>=NF($C334,"Hammer Price")</t>
  </si>
  <si>
    <t>=NF($C334,"UniqueID")</t>
  </si>
  <si>
    <t>=NF($C334,"Headline")</t>
  </si>
  <si>
    <t>=NL("First","Receipt Line","In Bond","UniqueID",$N334)</t>
  </si>
  <si>
    <t>=NL("First","Receipt Line","Bt per Case","UniqueID",$N334)</t>
  </si>
  <si>
    <t>=NL("First","Receipt Line","Bt Size (cl)","UniqueID",$N334)</t>
  </si>
  <si>
    <t>=NL("First","Receipt Line","No of Cases","UniqueID",$N334)</t>
  </si>
  <si>
    <t>=NL("First","Receipt Line","Excise Duty Value","UniqueID",$N334)</t>
  </si>
  <si>
    <t>=NL("First","Receipt Line","Wine Type","UniqueID",$N334)</t>
  </si>
  <si>
    <t>=NL("First","Receipt Line","EHD Product Code","UniqueID",$N334)</t>
  </si>
  <si>
    <t>=NL("First","Receipt Line","ABV","UniqueID",$N334)</t>
  </si>
  <si>
    <t>=NF($C334,"Year of book")</t>
  </si>
  <si>
    <t>="""Dreweatts"",""TFAAG"",""75012"",""1"",""14601"",""3"",""4070000"""</t>
  </si>
  <si>
    <t>=NF($C335,"Lot No.")</t>
  </si>
  <si>
    <t>=NF($C335,"Lot Suffix")</t>
  </si>
  <si>
    <t>=NF($C335,"Receipt No.")</t>
  </si>
  <si>
    <t>=NF($C335,"Vendor No.")</t>
  </si>
  <si>
    <t>=NF($C335,"Vendor Name")</t>
  </si>
  <si>
    <t>=NF($C335,"Reserve Price")</t>
  </si>
  <si>
    <t>=NF($C335,"Reserve Status")</t>
  </si>
  <si>
    <t>=NF($C335,"Low Estimate")</t>
  </si>
  <si>
    <t>=NF($C335,"High Estimate")</t>
  </si>
  <si>
    <t>=NF($C335,"Hammer Price")</t>
  </si>
  <si>
    <t>=NF($C335,"UniqueID")</t>
  </si>
  <si>
    <t>=NF($C335,"Headline")</t>
  </si>
  <si>
    <t>=NL("First","Receipt Line","In Bond","UniqueID",$N335)</t>
  </si>
  <si>
    <t>=NL("First","Receipt Line","Bt per Case","UniqueID",$N335)</t>
  </si>
  <si>
    <t>=NL("First","Receipt Line","Bt Size (cl)","UniqueID",$N335)</t>
  </si>
  <si>
    <t>=NL("First","Receipt Line","No of Cases","UniqueID",$N335)</t>
  </si>
  <si>
    <t>=NL("First","Receipt Line","Excise Duty Value","UniqueID",$N335)</t>
  </si>
  <si>
    <t>=NL("First","Receipt Line","Wine Type","UniqueID",$N335)</t>
  </si>
  <si>
    <t>=NL("First","Receipt Line","EHD Product Code","UniqueID",$N335)</t>
  </si>
  <si>
    <t>=NL("First","Receipt Line","ABV","UniqueID",$N335)</t>
  </si>
  <si>
    <t>=NF($C335,"Year of book")</t>
  </si>
  <si>
    <t>="""Dreweatts"",""TFAAG"",""75012"",""1"",""14601"",""3"",""1630000"""</t>
  </si>
  <si>
    <t>=NF($C336,"Lot No.")</t>
  </si>
  <si>
    <t>=NF($C336,"Lot Suffix")</t>
  </si>
  <si>
    <t>=NF($C336,"Receipt No.")</t>
  </si>
  <si>
    <t>=NF($C336,"Vendor No.")</t>
  </si>
  <si>
    <t>=NF($C336,"Vendor Name")</t>
  </si>
  <si>
    <t>=NF($C336,"Reserve Price")</t>
  </si>
  <si>
    <t>=NF($C336,"Reserve Status")</t>
  </si>
  <si>
    <t>=NF($C336,"Low Estimate")</t>
  </si>
  <si>
    <t>=NF($C336,"High Estimate")</t>
  </si>
  <si>
    <t>=NF($C336,"Hammer Price")</t>
  </si>
  <si>
    <t>=NF($C336,"UniqueID")</t>
  </si>
  <si>
    <t>=NF($C336,"Headline")</t>
  </si>
  <si>
    <t>=NL("First","Receipt Line","In Bond","UniqueID",$N336)</t>
  </si>
  <si>
    <t>=NL("First","Receipt Line","Bt per Case","UniqueID",$N336)</t>
  </si>
  <si>
    <t>=NL("First","Receipt Line","Bt Size (cl)","UniqueID",$N336)</t>
  </si>
  <si>
    <t>=NL("First","Receipt Line","No of Cases","UniqueID",$N336)</t>
  </si>
  <si>
    <t>=NL("First","Receipt Line","Excise Duty Value","UniqueID",$N336)</t>
  </si>
  <si>
    <t>=NL("First","Receipt Line","Wine Type","UniqueID",$N336)</t>
  </si>
  <si>
    <t>=NL("First","Receipt Line","EHD Product Code","UniqueID",$N336)</t>
  </si>
  <si>
    <t>=NL("First","Receipt Line","ABV","UniqueID",$N336)</t>
  </si>
  <si>
    <t>=NF($C336,"Year of book")</t>
  </si>
  <si>
    <t>="""Dreweatts"",""TFAAG"",""75012"",""1"",""14601"",""3"",""5130000"""</t>
  </si>
  <si>
    <t>=NF($C337,"Lot No.")</t>
  </si>
  <si>
    <t>=NF($C337,"Lot Suffix")</t>
  </si>
  <si>
    <t>=NF($C337,"Receipt No.")</t>
  </si>
  <si>
    <t>=NF($C337,"Vendor No.")</t>
  </si>
  <si>
    <t>=NF($C337,"Vendor Name")</t>
  </si>
  <si>
    <t>=NF($C337,"Reserve Price")</t>
  </si>
  <si>
    <t>=NF($C337,"Reserve Status")</t>
  </si>
  <si>
    <t>=NF($C337,"Low Estimate")</t>
  </si>
  <si>
    <t>=NF($C337,"High Estimate")</t>
  </si>
  <si>
    <t>=NF($C337,"Hammer Price")</t>
  </si>
  <si>
    <t>=NF($C337,"UniqueID")</t>
  </si>
  <si>
    <t>=NF($C337,"Headline")</t>
  </si>
  <si>
    <t>=NL("First","Receipt Line","In Bond","UniqueID",$N337)</t>
  </si>
  <si>
    <t>=NL("First","Receipt Line","Bt per Case","UniqueID",$N337)</t>
  </si>
  <si>
    <t>=NL("First","Receipt Line","Bt Size (cl)","UniqueID",$N337)</t>
  </si>
  <si>
    <t>=NL("First","Receipt Line","No of Cases","UniqueID",$N337)</t>
  </si>
  <si>
    <t>=NL("First","Receipt Line","Excise Duty Value","UniqueID",$N337)</t>
  </si>
  <si>
    <t>=NL("First","Receipt Line","Wine Type","UniqueID",$N337)</t>
  </si>
  <si>
    <t>=NL("First","Receipt Line","EHD Product Code","UniqueID",$N337)</t>
  </si>
  <si>
    <t>=NL("First","Receipt Line","ABV","UniqueID",$N337)</t>
  </si>
  <si>
    <t>=NF($C337,"Year of book")</t>
  </si>
  <si>
    <t>="""Dreweatts"",""TFAAG"",""75012"",""1"",""14601"",""3"",""5140000"""</t>
  </si>
  <si>
    <t>=NF($C338,"Lot No.")</t>
  </si>
  <si>
    <t>=NF($C338,"Lot Suffix")</t>
  </si>
  <si>
    <t>=NF($C338,"Receipt No.")</t>
  </si>
  <si>
    <t>=NF($C338,"Vendor No.")</t>
  </si>
  <si>
    <t>=NF($C338,"Vendor Name")</t>
  </si>
  <si>
    <t>=NF($C338,"Reserve Price")</t>
  </si>
  <si>
    <t>=NF($C338,"Reserve Status")</t>
  </si>
  <si>
    <t>=NF($C338,"Low Estimate")</t>
  </si>
  <si>
    <t>=NF($C338,"High Estimate")</t>
  </si>
  <si>
    <t>=NF($C338,"Hammer Price")</t>
  </si>
  <si>
    <t>=NF($C338,"UniqueID")</t>
  </si>
  <si>
    <t>=NF($C338,"Headline")</t>
  </si>
  <si>
    <t>=NL("First","Receipt Line","In Bond","UniqueID",$N338)</t>
  </si>
  <si>
    <t>=NL("First","Receipt Line","Bt per Case","UniqueID",$N338)</t>
  </si>
  <si>
    <t>=NL("First","Receipt Line","Bt Size (cl)","UniqueID",$N338)</t>
  </si>
  <si>
    <t>=NL("First","Receipt Line","No of Cases","UniqueID",$N338)</t>
  </si>
  <si>
    <t>=NL("First","Receipt Line","Excise Duty Value","UniqueID",$N338)</t>
  </si>
  <si>
    <t>=NL("First","Receipt Line","Wine Type","UniqueID",$N338)</t>
  </si>
  <si>
    <t>=NL("First","Receipt Line","EHD Product Code","UniqueID",$N338)</t>
  </si>
  <si>
    <t>=NL("First","Receipt Line","ABV","UniqueID",$N338)</t>
  </si>
  <si>
    <t>=NF($C338,"Year of book")</t>
  </si>
  <si>
    <t>="""Dreweatts"",""TFAAG"",""75012"",""1"",""14601"",""3"",""5150000"""</t>
  </si>
  <si>
    <t>=NF($C339,"Lot No.")</t>
  </si>
  <si>
    <t>=NF($C339,"Lot Suffix")</t>
  </si>
  <si>
    <t>=NF($C339,"Receipt No.")</t>
  </si>
  <si>
    <t>=NF($C339,"Vendor No.")</t>
  </si>
  <si>
    <t>=NF($C339,"Vendor Name")</t>
  </si>
  <si>
    <t>=NF($C339,"Reserve Price")</t>
  </si>
  <si>
    <t>=NF($C339,"Reserve Status")</t>
  </si>
  <si>
    <t>=NF($C339,"Low Estimate")</t>
  </si>
  <si>
    <t>=NF($C339,"High Estimate")</t>
  </si>
  <si>
    <t>=NF($C339,"Hammer Price")</t>
  </si>
  <si>
    <t>=NF($C339,"UniqueID")</t>
  </si>
  <si>
    <t>=NF($C339,"Headline")</t>
  </si>
  <si>
    <t>=NL("First","Receipt Line","In Bond","UniqueID",$N339)</t>
  </si>
  <si>
    <t>=NL("First","Receipt Line","Bt per Case","UniqueID",$N339)</t>
  </si>
  <si>
    <t>=NL("First","Receipt Line","Bt Size (cl)","UniqueID",$N339)</t>
  </si>
  <si>
    <t>=NL("First","Receipt Line","No of Cases","UniqueID",$N339)</t>
  </si>
  <si>
    <t>=NL("First","Receipt Line","Excise Duty Value","UniqueID",$N339)</t>
  </si>
  <si>
    <t>=NL("First","Receipt Line","Wine Type","UniqueID",$N339)</t>
  </si>
  <si>
    <t>=NL("First","Receipt Line","EHD Product Code","UniqueID",$N339)</t>
  </si>
  <si>
    <t>=NL("First","Receipt Line","ABV","UniqueID",$N339)</t>
  </si>
  <si>
    <t>=NF($C339,"Year of book")</t>
  </si>
  <si>
    <t>="""Dreweatts"",""TFAAG"",""75012"",""1"",""14601"",""3"",""5160000"""</t>
  </si>
  <si>
    <t>=NF($C340,"Lot No.")</t>
  </si>
  <si>
    <t>=NF($C340,"Lot Suffix")</t>
  </si>
  <si>
    <t>=NF($C340,"Receipt No.")</t>
  </si>
  <si>
    <t>=NF($C340,"Vendor No.")</t>
  </si>
  <si>
    <t>=NF($C340,"Vendor Name")</t>
  </si>
  <si>
    <t>=NF($C340,"Reserve Price")</t>
  </si>
  <si>
    <t>=NF($C340,"Reserve Status")</t>
  </si>
  <si>
    <t>=NF($C340,"Low Estimate")</t>
  </si>
  <si>
    <t>=NF($C340,"High Estimate")</t>
  </si>
  <si>
    <t>=NF($C340,"Hammer Price")</t>
  </si>
  <si>
    <t>=NF($C340,"UniqueID")</t>
  </si>
  <si>
    <t>=NF($C340,"Headline")</t>
  </si>
  <si>
    <t>=NL("First","Receipt Line","In Bond","UniqueID",$N340)</t>
  </si>
  <si>
    <t>=NL("First","Receipt Line","Bt per Case","UniqueID",$N340)</t>
  </si>
  <si>
    <t>=NL("First","Receipt Line","Bt Size (cl)","UniqueID",$N340)</t>
  </si>
  <si>
    <t>=NL("First","Receipt Line","No of Cases","UniqueID",$N340)</t>
  </si>
  <si>
    <t>=NL("First","Receipt Line","Excise Duty Value","UniqueID",$N340)</t>
  </si>
  <si>
    <t>=NL("First","Receipt Line","Wine Type","UniqueID",$N340)</t>
  </si>
  <si>
    <t>=NL("First","Receipt Line","EHD Product Code","UniqueID",$N340)</t>
  </si>
  <si>
    <t>=NL("First","Receipt Line","ABV","UniqueID",$N340)</t>
  </si>
  <si>
    <t>=NF($C340,"Year of book")</t>
  </si>
  <si>
    <t>="""Dreweatts"",""TFAAG"",""75012"",""1"",""14601"",""3"",""5170000"""</t>
  </si>
  <si>
    <t>=NF($C341,"Lot No.")</t>
  </si>
  <si>
    <t>=NF($C341,"Lot Suffix")</t>
  </si>
  <si>
    <t>=NF($C341,"Receipt No.")</t>
  </si>
  <si>
    <t>=NF($C341,"Vendor No.")</t>
  </si>
  <si>
    <t>=NF($C341,"Vendor Name")</t>
  </si>
  <si>
    <t>=NF($C341,"Reserve Price")</t>
  </si>
  <si>
    <t>=NF($C341,"Reserve Status")</t>
  </si>
  <si>
    <t>=NF($C341,"Low Estimate")</t>
  </si>
  <si>
    <t>=NF($C341,"High Estimate")</t>
  </si>
  <si>
    <t>=NF($C341,"Hammer Price")</t>
  </si>
  <si>
    <t>=NF($C341,"UniqueID")</t>
  </si>
  <si>
    <t>=NF($C341,"Headline")</t>
  </si>
  <si>
    <t>=NL("First","Receipt Line","In Bond","UniqueID",$N341)</t>
  </si>
  <si>
    <t>=NL("First","Receipt Line","Bt per Case","UniqueID",$N341)</t>
  </si>
  <si>
    <t>=NL("First","Receipt Line","Bt Size (cl)","UniqueID",$N341)</t>
  </si>
  <si>
    <t>=NL("First","Receipt Line","No of Cases","UniqueID",$N341)</t>
  </si>
  <si>
    <t>=NL("First","Receipt Line","Excise Duty Value","UniqueID",$N341)</t>
  </si>
  <si>
    <t>=NL("First","Receipt Line","Wine Type","UniqueID",$N341)</t>
  </si>
  <si>
    <t>=NL("First","Receipt Line","EHD Product Code","UniqueID",$N341)</t>
  </si>
  <si>
    <t>=NL("First","Receipt Line","ABV","UniqueID",$N341)</t>
  </si>
  <si>
    <t>=NF($C341,"Year of book")</t>
  </si>
  <si>
    <t>="""Dreweatts"",""TFAAG"",""75012"",""1"",""14601"",""3"",""5180000"""</t>
  </si>
  <si>
    <t>=NF($C342,"Lot No.")</t>
  </si>
  <si>
    <t>=NF($C342,"Lot Suffix")</t>
  </si>
  <si>
    <t>=NF($C342,"Receipt No.")</t>
  </si>
  <si>
    <t>=NF($C342,"Vendor No.")</t>
  </si>
  <si>
    <t>=NF($C342,"Vendor Name")</t>
  </si>
  <si>
    <t>=NF($C342,"Reserve Price")</t>
  </si>
  <si>
    <t>=NF($C342,"Reserve Status")</t>
  </si>
  <si>
    <t>=NF($C342,"Low Estimate")</t>
  </si>
  <si>
    <t>=NF($C342,"High Estimate")</t>
  </si>
  <si>
    <t>=NF($C342,"Hammer Price")</t>
  </si>
  <si>
    <t>=NF($C342,"UniqueID")</t>
  </si>
  <si>
    <t>=NF($C342,"Headline")</t>
  </si>
  <si>
    <t>=NL("First","Receipt Line","In Bond","UniqueID",$N342)</t>
  </si>
  <si>
    <t>=NL("First","Receipt Line","Bt per Case","UniqueID",$N342)</t>
  </si>
  <si>
    <t>=NL("First","Receipt Line","Bt Size (cl)","UniqueID",$N342)</t>
  </si>
  <si>
    <t>=NL("First","Receipt Line","No of Cases","UniqueID",$N342)</t>
  </si>
  <si>
    <t>=NL("First","Receipt Line","Excise Duty Value","UniqueID",$N342)</t>
  </si>
  <si>
    <t>=NL("First","Receipt Line","Wine Type","UniqueID",$N342)</t>
  </si>
  <si>
    <t>=NL("First","Receipt Line","EHD Product Code","UniqueID",$N342)</t>
  </si>
  <si>
    <t>=NL("First","Receipt Line","ABV","UniqueID",$N342)</t>
  </si>
  <si>
    <t>=NF($C342,"Year of book")</t>
  </si>
  <si>
    <t>="""Dreweatts"",""TFAAG"",""75012"",""1"",""14601"",""3"",""5190000"""</t>
  </si>
  <si>
    <t>=NF($C343,"Lot No.")</t>
  </si>
  <si>
    <t>=NF($C343,"Lot Suffix")</t>
  </si>
  <si>
    <t>=NF($C343,"Receipt No.")</t>
  </si>
  <si>
    <t>=NF($C343,"Vendor No.")</t>
  </si>
  <si>
    <t>=NF($C343,"Vendor Name")</t>
  </si>
  <si>
    <t>=NF($C343,"Reserve Price")</t>
  </si>
  <si>
    <t>=NF($C343,"Reserve Status")</t>
  </si>
  <si>
    <t>=NF($C343,"Low Estimate")</t>
  </si>
  <si>
    <t>=NF($C343,"High Estimate")</t>
  </si>
  <si>
    <t>=NF($C343,"Hammer Price")</t>
  </si>
  <si>
    <t>=NF($C343,"UniqueID")</t>
  </si>
  <si>
    <t>=NF($C343,"Headline")</t>
  </si>
  <si>
    <t>=NL("First","Receipt Line","In Bond","UniqueID",$N343)</t>
  </si>
  <si>
    <t>=NL("First","Receipt Line","Bt per Case","UniqueID",$N343)</t>
  </si>
  <si>
    <t>=NL("First","Receipt Line","Bt Size (cl)","UniqueID",$N343)</t>
  </si>
  <si>
    <t>=NL("First","Receipt Line","No of Cases","UniqueID",$N343)</t>
  </si>
  <si>
    <t>=NL("First","Receipt Line","Excise Duty Value","UniqueID",$N343)</t>
  </si>
  <si>
    <t>=NL("First","Receipt Line","Wine Type","UniqueID",$N343)</t>
  </si>
  <si>
    <t>=NL("First","Receipt Line","EHD Product Code","UniqueID",$N343)</t>
  </si>
  <si>
    <t>=NL("First","Receipt Line","ABV","UniqueID",$N343)</t>
  </si>
  <si>
    <t>=NF($C343,"Year of book")</t>
  </si>
  <si>
    <t>="""Dreweatts"",""TFAAG"",""75012"",""1"",""14601"",""3"",""5200000"""</t>
  </si>
  <si>
    <t>=NF($C344,"Lot No.")</t>
  </si>
  <si>
    <t>=NF($C344,"Lot Suffix")</t>
  </si>
  <si>
    <t>=NF($C344,"Receipt No.")</t>
  </si>
  <si>
    <t>=NF($C344,"Vendor No.")</t>
  </si>
  <si>
    <t>=NF($C344,"Vendor Name")</t>
  </si>
  <si>
    <t>=NF($C344,"Reserve Price")</t>
  </si>
  <si>
    <t>=NF($C344,"Reserve Status")</t>
  </si>
  <si>
    <t>=NF($C344,"Low Estimate")</t>
  </si>
  <si>
    <t>=NF($C344,"High Estimate")</t>
  </si>
  <si>
    <t>=NF($C344,"Hammer Price")</t>
  </si>
  <si>
    <t>=NF($C344,"UniqueID")</t>
  </si>
  <si>
    <t>=NF($C344,"Headline")</t>
  </si>
  <si>
    <t>=NL("First","Receipt Line","In Bond","UniqueID",$N344)</t>
  </si>
  <si>
    <t>=NL("First","Receipt Line","Bt per Case","UniqueID",$N344)</t>
  </si>
  <si>
    <t>=NL("First","Receipt Line","Bt Size (cl)","UniqueID",$N344)</t>
  </si>
  <si>
    <t>=NL("First","Receipt Line","No of Cases","UniqueID",$N344)</t>
  </si>
  <si>
    <t>=NL("First","Receipt Line","Excise Duty Value","UniqueID",$N344)</t>
  </si>
  <si>
    <t>=NL("First","Receipt Line","Wine Type","UniqueID",$N344)</t>
  </si>
  <si>
    <t>=NL("First","Receipt Line","EHD Product Code","UniqueID",$N344)</t>
  </si>
  <si>
    <t>=NL("First","Receipt Line","ABV","UniqueID",$N344)</t>
  </si>
  <si>
    <t>=NF($C344,"Year of book")</t>
  </si>
  <si>
    <t>="""Dreweatts"",""TFAAG"",""75012"",""1"",""14601"",""3"",""1640000"""</t>
  </si>
  <si>
    <t>=NF($C345,"Lot No.")</t>
  </si>
  <si>
    <t>=NF($C345,"Lot Suffix")</t>
  </si>
  <si>
    <t>=NF($C345,"Receipt No.")</t>
  </si>
  <si>
    <t>=NF($C345,"Vendor No.")</t>
  </si>
  <si>
    <t>=NF($C345,"Vendor Name")</t>
  </si>
  <si>
    <t>=NF($C345,"Reserve Price")</t>
  </si>
  <si>
    <t>=NF($C345,"Reserve Status")</t>
  </si>
  <si>
    <t>=NF($C345,"Low Estimate")</t>
  </si>
  <si>
    <t>=NF($C345,"High Estimate")</t>
  </si>
  <si>
    <t>=NF($C345,"Hammer Price")</t>
  </si>
  <si>
    <t>=NF($C345,"UniqueID")</t>
  </si>
  <si>
    <t>=NF($C345,"Headline")</t>
  </si>
  <si>
    <t>=NL("First","Receipt Line","In Bond","UniqueID",$N345)</t>
  </si>
  <si>
    <t>=NL("First","Receipt Line","Bt per Case","UniqueID",$N345)</t>
  </si>
  <si>
    <t>=NL("First","Receipt Line","Bt Size (cl)","UniqueID",$N345)</t>
  </si>
  <si>
    <t>=NL("First","Receipt Line","No of Cases","UniqueID",$N345)</t>
  </si>
  <si>
    <t>=NL("First","Receipt Line","Excise Duty Value","UniqueID",$N345)</t>
  </si>
  <si>
    <t>=NL("First","Receipt Line","Wine Type","UniqueID",$N345)</t>
  </si>
  <si>
    <t>=NL("First","Receipt Line","EHD Product Code","UniqueID",$N345)</t>
  </si>
  <si>
    <t>=NL("First","Receipt Line","ABV","UniqueID",$N345)</t>
  </si>
  <si>
    <t>=NF($C345,"Year of book")</t>
  </si>
  <si>
    <t>="""Dreweatts"",""TFAAG"",""75012"",""1"",""14601"",""3"",""5210000"""</t>
  </si>
  <si>
    <t>=NF($C346,"Lot No.")</t>
  </si>
  <si>
    <t>=NF($C346,"Lot Suffix")</t>
  </si>
  <si>
    <t>=NF($C346,"Receipt No.")</t>
  </si>
  <si>
    <t>=NF($C346,"Vendor No.")</t>
  </si>
  <si>
    <t>=NF($C346,"Vendor Name")</t>
  </si>
  <si>
    <t>=NF($C346,"Reserve Price")</t>
  </si>
  <si>
    <t>=NF($C346,"Reserve Status")</t>
  </si>
  <si>
    <t>=NF($C346,"Low Estimate")</t>
  </si>
  <si>
    <t>=NF($C346,"High Estimate")</t>
  </si>
  <si>
    <t>=NF($C346,"Hammer Price")</t>
  </si>
  <si>
    <t>=NF($C346,"UniqueID")</t>
  </si>
  <si>
    <t>=NF($C346,"Headline")</t>
  </si>
  <si>
    <t>=NL("First","Receipt Line","In Bond","UniqueID",$N346)</t>
  </si>
  <si>
    <t>=NL("First","Receipt Line","Bt per Case","UniqueID",$N346)</t>
  </si>
  <si>
    <t>=NL("First","Receipt Line","Bt Size (cl)","UniqueID",$N346)</t>
  </si>
  <si>
    <t>=NL("First","Receipt Line","No of Cases","UniqueID",$N346)</t>
  </si>
  <si>
    <t>=NL("First","Receipt Line","Excise Duty Value","UniqueID",$N346)</t>
  </si>
  <si>
    <t>=NL("First","Receipt Line","Wine Type","UniqueID",$N346)</t>
  </si>
  <si>
    <t>=NL("First","Receipt Line","EHD Product Code","UniqueID",$N346)</t>
  </si>
  <si>
    <t>=NL("First","Receipt Line","ABV","UniqueID",$N346)</t>
  </si>
  <si>
    <t>=NF($C346,"Year of book")</t>
  </si>
  <si>
    <t>="""Dreweatts"",""TFAAG"",""75012"",""1"",""14601"",""3"",""5220000"""</t>
  </si>
  <si>
    <t>=NF($C347,"Lot No.")</t>
  </si>
  <si>
    <t>=NF($C347,"Lot Suffix")</t>
  </si>
  <si>
    <t>=NF($C347,"Receipt No.")</t>
  </si>
  <si>
    <t>=NF($C347,"Vendor No.")</t>
  </si>
  <si>
    <t>=NF($C347,"Vendor Name")</t>
  </si>
  <si>
    <t>=NF($C347,"Reserve Price")</t>
  </si>
  <si>
    <t>=NF($C347,"Reserve Status")</t>
  </si>
  <si>
    <t>=NF($C347,"Low Estimate")</t>
  </si>
  <si>
    <t>=NF($C347,"High Estimate")</t>
  </si>
  <si>
    <t>=NF($C347,"Hammer Price")</t>
  </si>
  <si>
    <t>=NF($C347,"UniqueID")</t>
  </si>
  <si>
    <t>=NF($C347,"Headline")</t>
  </si>
  <si>
    <t>=NL("First","Receipt Line","In Bond","UniqueID",$N347)</t>
  </si>
  <si>
    <t>=NL("First","Receipt Line","Bt per Case","UniqueID",$N347)</t>
  </si>
  <si>
    <t>=NL("First","Receipt Line","Bt Size (cl)","UniqueID",$N347)</t>
  </si>
  <si>
    <t>=NL("First","Receipt Line","No of Cases","UniqueID",$N347)</t>
  </si>
  <si>
    <t>=NL("First","Receipt Line","Excise Duty Value","UniqueID",$N347)</t>
  </si>
  <si>
    <t>=NL("First","Receipt Line","Wine Type","UniqueID",$N347)</t>
  </si>
  <si>
    <t>=NL("First","Receipt Line","EHD Product Code","UniqueID",$N347)</t>
  </si>
  <si>
    <t>=NL("First","Receipt Line","ABV","UniqueID",$N347)</t>
  </si>
  <si>
    <t>=NF($C347,"Year of book")</t>
  </si>
  <si>
    <t>="""Dreweatts"",""TFAAG"",""75012"",""1"",""14601"",""3"",""5230000"""</t>
  </si>
  <si>
    <t>=NF($C348,"Lot No.")</t>
  </si>
  <si>
    <t>=NF($C348,"Lot Suffix")</t>
  </si>
  <si>
    <t>=NF($C348,"Receipt No.")</t>
  </si>
  <si>
    <t>=NF($C348,"Vendor No.")</t>
  </si>
  <si>
    <t>=NF($C348,"Vendor Name")</t>
  </si>
  <si>
    <t>=NF($C348,"Reserve Price")</t>
  </si>
  <si>
    <t>=NF($C348,"Reserve Status")</t>
  </si>
  <si>
    <t>=NF($C348,"Low Estimate")</t>
  </si>
  <si>
    <t>=NF($C348,"High Estimate")</t>
  </si>
  <si>
    <t>=NF($C348,"Hammer Price")</t>
  </si>
  <si>
    <t>=NF($C348,"UniqueID")</t>
  </si>
  <si>
    <t>=NF($C348,"Headline")</t>
  </si>
  <si>
    <t>=NL("First","Receipt Line","In Bond","UniqueID",$N348)</t>
  </si>
  <si>
    <t>=NL("First","Receipt Line","Bt per Case","UniqueID",$N348)</t>
  </si>
  <si>
    <t>=NL("First","Receipt Line","Bt Size (cl)","UniqueID",$N348)</t>
  </si>
  <si>
    <t>=NL("First","Receipt Line","No of Cases","UniqueID",$N348)</t>
  </si>
  <si>
    <t>=NL("First","Receipt Line","Excise Duty Value","UniqueID",$N348)</t>
  </si>
  <si>
    <t>=NL("First","Receipt Line","Wine Type","UniqueID",$N348)</t>
  </si>
  <si>
    <t>=NL("First","Receipt Line","EHD Product Code","UniqueID",$N348)</t>
  </si>
  <si>
    <t>=NL("First","Receipt Line","ABV","UniqueID",$N348)</t>
  </si>
  <si>
    <t>=NF($C348,"Year of book")</t>
  </si>
  <si>
    <t>="""Dreweatts"",""TFAAG"",""75012"",""1"",""14601"",""3"",""5240000"""</t>
  </si>
  <si>
    <t>=NF($C349,"Lot No.")</t>
  </si>
  <si>
    <t>=NF($C349,"Lot Suffix")</t>
  </si>
  <si>
    <t>=NF($C349,"Receipt No.")</t>
  </si>
  <si>
    <t>=NF($C349,"Vendor No.")</t>
  </si>
  <si>
    <t>=NF($C349,"Vendor Name")</t>
  </si>
  <si>
    <t>=NF($C349,"Reserve Price")</t>
  </si>
  <si>
    <t>=NF($C349,"Reserve Status")</t>
  </si>
  <si>
    <t>=NF($C349,"Low Estimate")</t>
  </si>
  <si>
    <t>=NF($C349,"High Estimate")</t>
  </si>
  <si>
    <t>=NF($C349,"Hammer Price")</t>
  </si>
  <si>
    <t>=NF($C349,"UniqueID")</t>
  </si>
  <si>
    <t>=NF($C349,"Headline")</t>
  </si>
  <si>
    <t>=NL("First","Receipt Line","In Bond","UniqueID",$N349)</t>
  </si>
  <si>
    <t>=NL("First","Receipt Line","Bt per Case","UniqueID",$N349)</t>
  </si>
  <si>
    <t>=NL("First","Receipt Line","Bt Size (cl)","UniqueID",$N349)</t>
  </si>
  <si>
    <t>=NL("First","Receipt Line","No of Cases","UniqueID",$N349)</t>
  </si>
  <si>
    <t>=NL("First","Receipt Line","Excise Duty Value","UniqueID",$N349)</t>
  </si>
  <si>
    <t>=NL("First","Receipt Line","Wine Type","UniqueID",$N349)</t>
  </si>
  <si>
    <t>=NL("First","Receipt Line","EHD Product Code","UniqueID",$N349)</t>
  </si>
  <si>
    <t>=NL("First","Receipt Line","ABV","UniqueID",$N349)</t>
  </si>
  <si>
    <t>=NF($C349,"Year of book")</t>
  </si>
  <si>
    <t>="""Dreweatts"",""TFAAG"",""75012"",""1"",""14601"",""3"",""5250000"""</t>
  </si>
  <si>
    <t>=NF($C350,"Lot No.")</t>
  </si>
  <si>
    <t>=NF($C350,"Lot Suffix")</t>
  </si>
  <si>
    <t>=NF($C350,"Receipt No.")</t>
  </si>
  <si>
    <t>=NF($C350,"Vendor No.")</t>
  </si>
  <si>
    <t>=NF($C350,"Vendor Name")</t>
  </si>
  <si>
    <t>=NF($C350,"Reserve Price")</t>
  </si>
  <si>
    <t>=NF($C350,"Reserve Status")</t>
  </si>
  <si>
    <t>=NF($C350,"Low Estimate")</t>
  </si>
  <si>
    <t>=NF($C350,"High Estimate")</t>
  </si>
  <si>
    <t>=NF($C350,"Hammer Price")</t>
  </si>
  <si>
    <t>=NF($C350,"UniqueID")</t>
  </si>
  <si>
    <t>=NF($C350,"Headline")</t>
  </si>
  <si>
    <t>=NL("First","Receipt Line","In Bond","UniqueID",$N350)</t>
  </si>
  <si>
    <t>=NL("First","Receipt Line","Bt per Case","UniqueID",$N350)</t>
  </si>
  <si>
    <t>=NL("First","Receipt Line","Bt Size (cl)","UniqueID",$N350)</t>
  </si>
  <si>
    <t>=NL("First","Receipt Line","No of Cases","UniqueID",$N350)</t>
  </si>
  <si>
    <t>=NL("First","Receipt Line","Excise Duty Value","UniqueID",$N350)</t>
  </si>
  <si>
    <t>=NL("First","Receipt Line","Wine Type","UniqueID",$N350)</t>
  </si>
  <si>
    <t>=NL("First","Receipt Line","EHD Product Code","UniqueID",$N350)</t>
  </si>
  <si>
    <t>=NL("First","Receipt Line","ABV","UniqueID",$N350)</t>
  </si>
  <si>
    <t>=NF($C350,"Year of book")</t>
  </si>
  <si>
    <t>="""Dreweatts"",""TFAAG"",""75012"",""1"",""14601"",""3"",""5260000"""</t>
  </si>
  <si>
    <t>=NF($C351,"Lot No.")</t>
  </si>
  <si>
    <t>=NF($C351,"Lot Suffix")</t>
  </si>
  <si>
    <t>=NF($C351,"Receipt No.")</t>
  </si>
  <si>
    <t>=NF($C351,"Vendor No.")</t>
  </si>
  <si>
    <t>=NF($C351,"Vendor Name")</t>
  </si>
  <si>
    <t>=NF($C351,"Reserve Price")</t>
  </si>
  <si>
    <t>=NF($C351,"Reserve Status")</t>
  </si>
  <si>
    <t>=NF($C351,"Low Estimate")</t>
  </si>
  <si>
    <t>=NF($C351,"High Estimate")</t>
  </si>
  <si>
    <t>=NF($C351,"Hammer Price")</t>
  </si>
  <si>
    <t>=NF($C351,"UniqueID")</t>
  </si>
  <si>
    <t>=NF($C351,"Headline")</t>
  </si>
  <si>
    <t>=NL("First","Receipt Line","In Bond","UniqueID",$N351)</t>
  </si>
  <si>
    <t>=NL("First","Receipt Line","Bt per Case","UniqueID",$N351)</t>
  </si>
  <si>
    <t>=NL("First","Receipt Line","Bt Size (cl)","UniqueID",$N351)</t>
  </si>
  <si>
    <t>=NL("First","Receipt Line","No of Cases","UniqueID",$N351)</t>
  </si>
  <si>
    <t>=NL("First","Receipt Line","Excise Duty Value","UniqueID",$N351)</t>
  </si>
  <si>
    <t>=NL("First","Receipt Line","Wine Type","UniqueID",$N351)</t>
  </si>
  <si>
    <t>=NL("First","Receipt Line","EHD Product Code","UniqueID",$N351)</t>
  </si>
  <si>
    <t>=NL("First","Receipt Line","ABV","UniqueID",$N351)</t>
  </si>
  <si>
    <t>=NF($C351,"Year of book")</t>
  </si>
  <si>
    <t>="""Dreweatts"",""TFAAG"",""75012"",""1"",""14601"",""3"",""5270000"""</t>
  </si>
  <si>
    <t>=NF($C352,"Lot No.")</t>
  </si>
  <si>
    <t>=NF($C352,"Lot Suffix")</t>
  </si>
  <si>
    <t>=NF($C352,"Receipt No.")</t>
  </si>
  <si>
    <t>=NF($C352,"Vendor No.")</t>
  </si>
  <si>
    <t>=NF($C352,"Vendor Name")</t>
  </si>
  <si>
    <t>=NF($C352,"Reserve Price")</t>
  </si>
  <si>
    <t>=NF($C352,"Reserve Status")</t>
  </si>
  <si>
    <t>=NF($C352,"Low Estimate")</t>
  </si>
  <si>
    <t>=NF($C352,"High Estimate")</t>
  </si>
  <si>
    <t>=NF($C352,"Hammer Price")</t>
  </si>
  <si>
    <t>=NF($C352,"UniqueID")</t>
  </si>
  <si>
    <t>=NF($C352,"Headline")</t>
  </si>
  <si>
    <t>=NL("First","Receipt Line","In Bond","UniqueID",$N352)</t>
  </si>
  <si>
    <t>=NL("First","Receipt Line","Bt per Case","UniqueID",$N352)</t>
  </si>
  <si>
    <t>=NL("First","Receipt Line","Bt Size (cl)","UniqueID",$N352)</t>
  </si>
  <si>
    <t>=NL("First","Receipt Line","No of Cases","UniqueID",$N352)</t>
  </si>
  <si>
    <t>=NL("First","Receipt Line","Excise Duty Value","UniqueID",$N352)</t>
  </si>
  <si>
    <t>=NL("First","Receipt Line","Wine Type","UniqueID",$N352)</t>
  </si>
  <si>
    <t>=NL("First","Receipt Line","EHD Product Code","UniqueID",$N352)</t>
  </si>
  <si>
    <t>=NL("First","Receipt Line","ABV","UniqueID",$N352)</t>
  </si>
  <si>
    <t>=NF($C352,"Year of book")</t>
  </si>
  <si>
    <t>="""Dreweatts"",""TFAAG"",""75012"",""1"",""14601"",""3"",""5280000"""</t>
  </si>
  <si>
    <t>=NF($C353,"Lot No.")</t>
  </si>
  <si>
    <t>=NF($C353,"Lot Suffix")</t>
  </si>
  <si>
    <t>=NF($C353,"Receipt No.")</t>
  </si>
  <si>
    <t>=NF($C353,"Vendor No.")</t>
  </si>
  <si>
    <t>=NF($C353,"Vendor Name")</t>
  </si>
  <si>
    <t>=NF($C353,"Reserve Price")</t>
  </si>
  <si>
    <t>=NF($C353,"Reserve Status")</t>
  </si>
  <si>
    <t>=NF($C353,"Low Estimate")</t>
  </si>
  <si>
    <t>=NF($C353,"High Estimate")</t>
  </si>
  <si>
    <t>=NF($C353,"Hammer Price")</t>
  </si>
  <si>
    <t>=NF($C353,"UniqueID")</t>
  </si>
  <si>
    <t>=NF($C353,"Headline")</t>
  </si>
  <si>
    <t>=NL("First","Receipt Line","In Bond","UniqueID",$N353)</t>
  </si>
  <si>
    <t>=NL("First","Receipt Line","Bt per Case","UniqueID",$N353)</t>
  </si>
  <si>
    <t>=NL("First","Receipt Line","Bt Size (cl)","UniqueID",$N353)</t>
  </si>
  <si>
    <t>=NL("First","Receipt Line","No of Cases","UniqueID",$N353)</t>
  </si>
  <si>
    <t>=NL("First","Receipt Line","Excise Duty Value","UniqueID",$N353)</t>
  </si>
  <si>
    <t>=NL("First","Receipt Line","Wine Type","UniqueID",$N353)</t>
  </si>
  <si>
    <t>=NL("First","Receipt Line","EHD Product Code","UniqueID",$N353)</t>
  </si>
  <si>
    <t>=NL("First","Receipt Line","ABV","UniqueID",$N353)</t>
  </si>
  <si>
    <t>=NF($C353,"Year of book")</t>
  </si>
  <si>
    <t>="""Dreweatts"",""TFAAG"",""75012"",""1"",""14601"",""3"",""3330000"""</t>
  </si>
  <si>
    <t>=NF($C354,"Lot No.")</t>
  </si>
  <si>
    <t>=NF($C354,"Lot Suffix")</t>
  </si>
  <si>
    <t>=NF($C354,"Receipt No.")</t>
  </si>
  <si>
    <t>=NF($C354,"Vendor No.")</t>
  </si>
  <si>
    <t>=NF($C354,"Vendor Name")</t>
  </si>
  <si>
    <t>=NF($C354,"Reserve Price")</t>
  </si>
  <si>
    <t>=NF($C354,"Reserve Status")</t>
  </si>
  <si>
    <t>=NF($C354,"Low Estimate")</t>
  </si>
  <si>
    <t>=NF($C354,"High Estimate")</t>
  </si>
  <si>
    <t>=NF($C354,"Hammer Price")</t>
  </si>
  <si>
    <t>=NF($C354,"UniqueID")</t>
  </si>
  <si>
    <t>=NF($C354,"Headline")</t>
  </si>
  <si>
    <t>=NL("First","Receipt Line","In Bond","UniqueID",$N354)</t>
  </si>
  <si>
    <t>=NL("First","Receipt Line","Bt per Case","UniqueID",$N354)</t>
  </si>
  <si>
    <t>=NL("First","Receipt Line","Bt Size (cl)","UniqueID",$N354)</t>
  </si>
  <si>
    <t>=NL("First","Receipt Line","No of Cases","UniqueID",$N354)</t>
  </si>
  <si>
    <t>=NL("First","Receipt Line","Excise Duty Value","UniqueID",$N354)</t>
  </si>
  <si>
    <t>=NL("First","Receipt Line","Wine Type","UniqueID",$N354)</t>
  </si>
  <si>
    <t>=NL("First","Receipt Line","EHD Product Code","UniqueID",$N354)</t>
  </si>
  <si>
    <t>=NL("First","Receipt Line","ABV","UniqueID",$N354)</t>
  </si>
  <si>
    <t>=NF($C354,"Year of book")</t>
  </si>
  <si>
    <t>="""Dreweatts"",""TFAAG"",""75012"",""1"",""14601"",""3"",""1200000"""</t>
  </si>
  <si>
    <t>=NF($C355,"Lot No.")</t>
  </si>
  <si>
    <t>=NF($C355,"Lot Suffix")</t>
  </si>
  <si>
    <t>=NF($C355,"Receipt No.")</t>
  </si>
  <si>
    <t>=NF($C355,"Vendor No.")</t>
  </si>
  <si>
    <t>=NF($C355,"Vendor Name")</t>
  </si>
  <si>
    <t>=NF($C355,"Reserve Price")</t>
  </si>
  <si>
    <t>=NF($C355,"Reserve Status")</t>
  </si>
  <si>
    <t>=NF($C355,"Low Estimate")</t>
  </si>
  <si>
    <t>=NF($C355,"High Estimate")</t>
  </si>
  <si>
    <t>=NF($C355,"Hammer Price")</t>
  </si>
  <si>
    <t>=NF($C355,"UniqueID")</t>
  </si>
  <si>
    <t>=NF($C355,"Headline")</t>
  </si>
  <si>
    <t>=NL("First","Receipt Line","In Bond","UniqueID",$N355)</t>
  </si>
  <si>
    <t>=NL("First","Receipt Line","Bt per Case","UniqueID",$N355)</t>
  </si>
  <si>
    <t>=NL("First","Receipt Line","Bt Size (cl)","UniqueID",$N355)</t>
  </si>
  <si>
    <t>=NL("First","Receipt Line","No of Cases","UniqueID",$N355)</t>
  </si>
  <si>
    <t>=NL("First","Receipt Line","Excise Duty Value","UniqueID",$N355)</t>
  </si>
  <si>
    <t>=NL("First","Receipt Line","Wine Type","UniqueID",$N355)</t>
  </si>
  <si>
    <t>=NL("First","Receipt Line","EHD Product Code","UniqueID",$N355)</t>
  </si>
  <si>
    <t>=NL("First","Receipt Line","ABV","UniqueID",$N355)</t>
  </si>
  <si>
    <t>=NF($C355,"Year of book")</t>
  </si>
  <si>
    <t>="""Dreweatts"",""TFAAG"",""75012"",""1"",""14601"",""3"",""5050000"""</t>
  </si>
  <si>
    <t>=NF($C356,"Lot No.")</t>
  </si>
  <si>
    <t>=NF($C356,"Lot Suffix")</t>
  </si>
  <si>
    <t>=NF($C356,"Receipt No.")</t>
  </si>
  <si>
    <t>=NF($C356,"Vendor No.")</t>
  </si>
  <si>
    <t>=NF($C356,"Vendor Name")</t>
  </si>
  <si>
    <t>=NF($C356,"Reserve Price")</t>
  </si>
  <si>
    <t>=NF($C356,"Reserve Status")</t>
  </si>
  <si>
    <t>=NF($C356,"Low Estimate")</t>
  </si>
  <si>
    <t>=NF($C356,"High Estimate")</t>
  </si>
  <si>
    <t>=NF($C356,"Hammer Price")</t>
  </si>
  <si>
    <t>=NF($C356,"UniqueID")</t>
  </si>
  <si>
    <t>=NF($C356,"Headline")</t>
  </si>
  <si>
    <t>=NL("First","Receipt Line","In Bond","UniqueID",$N356)</t>
  </si>
  <si>
    <t>=NL("First","Receipt Line","Bt per Case","UniqueID",$N356)</t>
  </si>
  <si>
    <t>=NL("First","Receipt Line","Bt Size (cl)","UniqueID",$N356)</t>
  </si>
  <si>
    <t>=NL("First","Receipt Line","No of Cases","UniqueID",$N356)</t>
  </si>
  <si>
    <t>=NL("First","Receipt Line","Excise Duty Value","UniqueID",$N356)</t>
  </si>
  <si>
    <t>=NL("First","Receipt Line","Wine Type","UniqueID",$N356)</t>
  </si>
  <si>
    <t>=NL("First","Receipt Line","EHD Product Code","UniqueID",$N356)</t>
  </si>
  <si>
    <t>=NL("First","Receipt Line","ABV","UniqueID",$N356)</t>
  </si>
  <si>
    <t>=NF($C356,"Year of book")</t>
  </si>
  <si>
    <t>="""Dreweatts"",""TFAAG"",""75012"",""1"",""14601"",""3"",""5060000"""</t>
  </si>
  <si>
    <t>=NF($C357,"Lot No.")</t>
  </si>
  <si>
    <t>=NF($C357,"Lot Suffix")</t>
  </si>
  <si>
    <t>=NF($C357,"Receipt No.")</t>
  </si>
  <si>
    <t>=NF($C357,"Vendor No.")</t>
  </si>
  <si>
    <t>=NF($C357,"Vendor Name")</t>
  </si>
  <si>
    <t>=NF($C357,"Reserve Price")</t>
  </si>
  <si>
    <t>=NF($C357,"Reserve Status")</t>
  </si>
  <si>
    <t>=NF($C357,"Low Estimate")</t>
  </si>
  <si>
    <t>=NF($C357,"High Estimate")</t>
  </si>
  <si>
    <t>=NF($C357,"Hammer Price")</t>
  </si>
  <si>
    <t>=NF($C357,"UniqueID")</t>
  </si>
  <si>
    <t>=NF($C357,"Headline")</t>
  </si>
  <si>
    <t>=NL("First","Receipt Line","In Bond","UniqueID",$N357)</t>
  </si>
  <si>
    <t>=NL("First","Receipt Line","Bt per Case","UniqueID",$N357)</t>
  </si>
  <si>
    <t>=NL("First","Receipt Line","Bt Size (cl)","UniqueID",$N357)</t>
  </si>
  <si>
    <t>=NL("First","Receipt Line","No of Cases","UniqueID",$N357)</t>
  </si>
  <si>
    <t>=NL("First","Receipt Line","Excise Duty Value","UniqueID",$N357)</t>
  </si>
  <si>
    <t>=NL("First","Receipt Line","Wine Type","UniqueID",$N357)</t>
  </si>
  <si>
    <t>=NL("First","Receipt Line","EHD Product Code","UniqueID",$N357)</t>
  </si>
  <si>
    <t>=NL("First","Receipt Line","ABV","UniqueID",$N357)</t>
  </si>
  <si>
    <t>=NF($C357,"Year of book")</t>
  </si>
  <si>
    <t>="""Dreweatts"",""TFAAG"",""75012"",""1"",""14601"",""3"",""5070000"""</t>
  </si>
  <si>
    <t>=NF($C358,"Lot No.")</t>
  </si>
  <si>
    <t>=NF($C358,"Lot Suffix")</t>
  </si>
  <si>
    <t>=NF($C358,"Receipt No.")</t>
  </si>
  <si>
    <t>=NF($C358,"Vendor No.")</t>
  </si>
  <si>
    <t>=NF($C358,"Vendor Name")</t>
  </si>
  <si>
    <t>=NF($C358,"Reserve Price")</t>
  </si>
  <si>
    <t>=NF($C358,"Reserve Status")</t>
  </si>
  <si>
    <t>=NF($C358,"Low Estimate")</t>
  </si>
  <si>
    <t>=NF($C358,"High Estimate")</t>
  </si>
  <si>
    <t>=NF($C358,"Hammer Price")</t>
  </si>
  <si>
    <t>=NF($C358,"UniqueID")</t>
  </si>
  <si>
    <t>=NF($C358,"Headline")</t>
  </si>
  <si>
    <t>=NL("First","Receipt Line","In Bond","UniqueID",$N358)</t>
  </si>
  <si>
    <t>=NL("First","Receipt Line","Bt per Case","UniqueID",$N358)</t>
  </si>
  <si>
    <t>=NL("First","Receipt Line","Bt Size (cl)","UniqueID",$N358)</t>
  </si>
  <si>
    <t>=NL("First","Receipt Line","No of Cases","UniqueID",$N358)</t>
  </si>
  <si>
    <t>=NL("First","Receipt Line","Excise Duty Value","UniqueID",$N358)</t>
  </si>
  <si>
    <t>=NL("First","Receipt Line","Wine Type","UniqueID",$N358)</t>
  </si>
  <si>
    <t>=NL("First","Receipt Line","EHD Product Code","UniqueID",$N358)</t>
  </si>
  <si>
    <t>=NL("First","Receipt Line","ABV","UniqueID",$N358)</t>
  </si>
  <si>
    <t>=NF($C358,"Year of book")</t>
  </si>
  <si>
    <t>="""Dreweatts"",""TFAAG"",""75012"",""1"",""14601"",""3"",""5080000"""</t>
  </si>
  <si>
    <t>=NF($C359,"Lot No.")</t>
  </si>
  <si>
    <t>=NF($C359,"Lot Suffix")</t>
  </si>
  <si>
    <t>=NF($C359,"Receipt No.")</t>
  </si>
  <si>
    <t>=NF($C359,"Vendor No.")</t>
  </si>
  <si>
    <t>=NF($C359,"Vendor Name")</t>
  </si>
  <si>
    <t>=NF($C359,"Reserve Price")</t>
  </si>
  <si>
    <t>=NF($C359,"Reserve Status")</t>
  </si>
  <si>
    <t>=NF($C359,"Low Estimate")</t>
  </si>
  <si>
    <t>=NF($C359,"High Estimate")</t>
  </si>
  <si>
    <t>=NF($C359,"Hammer Price")</t>
  </si>
  <si>
    <t>=NF($C359,"UniqueID")</t>
  </si>
  <si>
    <t>=NF($C359,"Headline")</t>
  </si>
  <si>
    <t>=NL("First","Receipt Line","In Bond","UniqueID",$N359)</t>
  </si>
  <si>
    <t>=NL("First","Receipt Line","Bt per Case","UniqueID",$N359)</t>
  </si>
  <si>
    <t>=NL("First","Receipt Line","Bt Size (cl)","UniqueID",$N359)</t>
  </si>
  <si>
    <t>=NL("First","Receipt Line","No of Cases","UniqueID",$N359)</t>
  </si>
  <si>
    <t>=NL("First","Receipt Line","Excise Duty Value","UniqueID",$N359)</t>
  </si>
  <si>
    <t>=NL("First","Receipt Line","Wine Type","UniqueID",$N359)</t>
  </si>
  <si>
    <t>=NL("First","Receipt Line","EHD Product Code","UniqueID",$N359)</t>
  </si>
  <si>
    <t>=NL("First","Receipt Line","ABV","UniqueID",$N359)</t>
  </si>
  <si>
    <t>=NF($C359,"Year of book")</t>
  </si>
  <si>
    <t>="""Dreweatts"",""TFAAG"",""75012"",""1"",""14601"",""3"",""5090000"""</t>
  </si>
  <si>
    <t>=NF($C360,"Lot No.")</t>
  </si>
  <si>
    <t>=NF($C360,"Lot Suffix")</t>
  </si>
  <si>
    <t>=NF($C360,"Receipt No.")</t>
  </si>
  <si>
    <t>=NF($C360,"Vendor No.")</t>
  </si>
  <si>
    <t>=NF($C360,"Vendor Name")</t>
  </si>
  <si>
    <t>=NF($C360,"Reserve Price")</t>
  </si>
  <si>
    <t>=NF($C360,"Reserve Status")</t>
  </si>
  <si>
    <t>=NF($C360,"Low Estimate")</t>
  </si>
  <si>
    <t>=NF($C360,"High Estimate")</t>
  </si>
  <si>
    <t>=NF($C360,"Hammer Price")</t>
  </si>
  <si>
    <t>=NF($C360,"UniqueID")</t>
  </si>
  <si>
    <t>=NF($C360,"Headline")</t>
  </si>
  <si>
    <t>=NL("First","Receipt Line","In Bond","UniqueID",$N360)</t>
  </si>
  <si>
    <t>=NL("First","Receipt Line","Bt per Case","UniqueID",$N360)</t>
  </si>
  <si>
    <t>=NL("First","Receipt Line","Bt Size (cl)","UniqueID",$N360)</t>
  </si>
  <si>
    <t>=NL("First","Receipt Line","No of Cases","UniqueID",$N360)</t>
  </si>
  <si>
    <t>=NL("First","Receipt Line","Excise Duty Value","UniqueID",$N360)</t>
  </si>
  <si>
    <t>=NL("First","Receipt Line","Wine Type","UniqueID",$N360)</t>
  </si>
  <si>
    <t>=NL("First","Receipt Line","EHD Product Code","UniqueID",$N360)</t>
  </si>
  <si>
    <t>=NL("First","Receipt Line","ABV","UniqueID",$N360)</t>
  </si>
  <si>
    <t>=NF($C360,"Year of book")</t>
  </si>
  <si>
    <t>="""Dreweatts"",""TFAAG"",""75012"",""1"",""14601"",""3"",""5100000"""</t>
  </si>
  <si>
    <t>=NF($C361,"Lot No.")</t>
  </si>
  <si>
    <t>=NF($C361,"Lot Suffix")</t>
  </si>
  <si>
    <t>=NF($C361,"Receipt No.")</t>
  </si>
  <si>
    <t>=NF($C361,"Vendor No.")</t>
  </si>
  <si>
    <t>=NF($C361,"Vendor Name")</t>
  </si>
  <si>
    <t>=NF($C361,"Reserve Price")</t>
  </si>
  <si>
    <t>=NF($C361,"Reserve Status")</t>
  </si>
  <si>
    <t>=NF($C361,"Low Estimate")</t>
  </si>
  <si>
    <t>=NF($C361,"High Estimate")</t>
  </si>
  <si>
    <t>=NF($C361,"Hammer Price")</t>
  </si>
  <si>
    <t>=NF($C361,"UniqueID")</t>
  </si>
  <si>
    <t>=NF($C361,"Headline")</t>
  </si>
  <si>
    <t>=NL("First","Receipt Line","In Bond","UniqueID",$N361)</t>
  </si>
  <si>
    <t>=NL("First","Receipt Line","Bt per Case","UniqueID",$N361)</t>
  </si>
  <si>
    <t>=NL("First","Receipt Line","Bt Size (cl)","UniqueID",$N361)</t>
  </si>
  <si>
    <t>=NL("First","Receipt Line","No of Cases","UniqueID",$N361)</t>
  </si>
  <si>
    <t>=NL("First","Receipt Line","Excise Duty Value","UniqueID",$N361)</t>
  </si>
  <si>
    <t>=NL("First","Receipt Line","Wine Type","UniqueID",$N361)</t>
  </si>
  <si>
    <t>=NL("First","Receipt Line","EHD Product Code","UniqueID",$N361)</t>
  </si>
  <si>
    <t>=NL("First","Receipt Line","ABV","UniqueID",$N361)</t>
  </si>
  <si>
    <t>=NF($C361,"Year of book")</t>
  </si>
  <si>
    <t>="""Dreweatts"",""TFAAG"",""75012"",""1"",""14601"",""3"",""5110000"""</t>
  </si>
  <si>
    <t>=NF($C362,"Lot No.")</t>
  </si>
  <si>
    <t>=NF($C362,"Lot Suffix")</t>
  </si>
  <si>
    <t>=NF($C362,"Receipt No.")</t>
  </si>
  <si>
    <t>=NF($C362,"Vendor No.")</t>
  </si>
  <si>
    <t>=NF($C362,"Vendor Name")</t>
  </si>
  <si>
    <t>=NF($C362,"Reserve Price")</t>
  </si>
  <si>
    <t>=NF($C362,"Reserve Status")</t>
  </si>
  <si>
    <t>=NF($C362,"Low Estimate")</t>
  </si>
  <si>
    <t>=NF($C362,"High Estimate")</t>
  </si>
  <si>
    <t>=NF($C362,"Hammer Price")</t>
  </si>
  <si>
    <t>=NF($C362,"UniqueID")</t>
  </si>
  <si>
    <t>=NF($C362,"Headline")</t>
  </si>
  <si>
    <t>=NL("First","Receipt Line","In Bond","UniqueID",$N362)</t>
  </si>
  <si>
    <t>=NL("First","Receipt Line","Bt per Case","UniqueID",$N362)</t>
  </si>
  <si>
    <t>=NL("First","Receipt Line","Bt Size (cl)","UniqueID",$N362)</t>
  </si>
  <si>
    <t>=NL("First","Receipt Line","No of Cases","UniqueID",$N362)</t>
  </si>
  <si>
    <t>=NL("First","Receipt Line","Excise Duty Value","UniqueID",$N362)</t>
  </si>
  <si>
    <t>=NL("First","Receipt Line","Wine Type","UniqueID",$N362)</t>
  </si>
  <si>
    <t>=NL("First","Receipt Line","EHD Product Code","UniqueID",$N362)</t>
  </si>
  <si>
    <t>=NL("First","Receipt Line","ABV","UniqueID",$N362)</t>
  </si>
  <si>
    <t>=NF($C362,"Year of book")</t>
  </si>
  <si>
    <t>="""Dreweatts"",""TFAAG"",""75012"",""1"",""14601"",""3"",""5120000"""</t>
  </si>
  <si>
    <t>=NF($C363,"Lot No.")</t>
  </si>
  <si>
    <t>=NF($C363,"Lot Suffix")</t>
  </si>
  <si>
    <t>=NF($C363,"Receipt No.")</t>
  </si>
  <si>
    <t>=NF($C363,"Vendor No.")</t>
  </si>
  <si>
    <t>=NF($C363,"Vendor Name")</t>
  </si>
  <si>
    <t>=NF($C363,"Reserve Price")</t>
  </si>
  <si>
    <t>=NF($C363,"Reserve Status")</t>
  </si>
  <si>
    <t>=NF($C363,"Low Estimate")</t>
  </si>
  <si>
    <t>=NF($C363,"High Estimate")</t>
  </si>
  <si>
    <t>=NF($C363,"Hammer Price")</t>
  </si>
  <si>
    <t>=NF($C363,"UniqueID")</t>
  </si>
  <si>
    <t>=NF($C363,"Headline")</t>
  </si>
  <si>
    <t>=NL("First","Receipt Line","In Bond","UniqueID",$N363)</t>
  </si>
  <si>
    <t>=NL("First","Receipt Line","Bt per Case","UniqueID",$N363)</t>
  </si>
  <si>
    <t>=NL("First","Receipt Line","Bt Size (cl)","UniqueID",$N363)</t>
  </si>
  <si>
    <t>=NL("First","Receipt Line","No of Cases","UniqueID",$N363)</t>
  </si>
  <si>
    <t>=NL("First","Receipt Line","Excise Duty Value","UniqueID",$N363)</t>
  </si>
  <si>
    <t>=NL("First","Receipt Line","Wine Type","UniqueID",$N363)</t>
  </si>
  <si>
    <t>=NL("First","Receipt Line","EHD Product Code","UniqueID",$N363)</t>
  </si>
  <si>
    <t>=NL("First","Receipt Line","ABV","UniqueID",$N363)</t>
  </si>
  <si>
    <t>=NF($C363,"Year of book")</t>
  </si>
  <si>
    <t>="""Dreweatts"",""TFAAG"",""75012"",""1"",""14601"",""3"",""1210000"""</t>
  </si>
  <si>
    <t>=NF($C364,"Lot No.")</t>
  </si>
  <si>
    <t>=NF($C364,"Lot Suffix")</t>
  </si>
  <si>
    <t>=NF($C364,"Receipt No.")</t>
  </si>
  <si>
    <t>=NF($C364,"Vendor No.")</t>
  </si>
  <si>
    <t>=NF($C364,"Vendor Name")</t>
  </si>
  <si>
    <t>=NF($C364,"Reserve Price")</t>
  </si>
  <si>
    <t>=NF($C364,"Reserve Status")</t>
  </si>
  <si>
    <t>=NF($C364,"Low Estimate")</t>
  </si>
  <si>
    <t>=NF($C364,"High Estimate")</t>
  </si>
  <si>
    <t>=NF($C364,"Hammer Price")</t>
  </si>
  <si>
    <t>=NF($C364,"UniqueID")</t>
  </si>
  <si>
    <t>=NF($C364,"Headline")</t>
  </si>
  <si>
    <t>=NL("First","Receipt Line","In Bond","UniqueID",$N364)</t>
  </si>
  <si>
    <t>=NL("First","Receipt Line","Bt per Case","UniqueID",$N364)</t>
  </si>
  <si>
    <t>=NL("First","Receipt Line","Bt Size (cl)","UniqueID",$N364)</t>
  </si>
  <si>
    <t>=NL("First","Receipt Line","No of Cases","UniqueID",$N364)</t>
  </si>
  <si>
    <t>=NL("First","Receipt Line","Excise Duty Value","UniqueID",$N364)</t>
  </si>
  <si>
    <t>=NL("First","Receipt Line","Wine Type","UniqueID",$N364)</t>
  </si>
  <si>
    <t>=NL("First","Receipt Line","EHD Product Code","UniqueID",$N364)</t>
  </si>
  <si>
    <t>=NL("First","Receipt Line","ABV","UniqueID",$N364)</t>
  </si>
  <si>
    <t>=NF($C364,"Year of book")</t>
  </si>
  <si>
    <t>="""Dreweatts"",""TFAAG"",""75012"",""1"",""14601"",""3"",""5770000"""</t>
  </si>
  <si>
    <t>=NF($C365,"Lot No.")</t>
  </si>
  <si>
    <t>=NF($C365,"Lot Suffix")</t>
  </si>
  <si>
    <t>=NF($C365,"Receipt No.")</t>
  </si>
  <si>
    <t>=NF($C365,"Vendor No.")</t>
  </si>
  <si>
    <t>=NF($C365,"Vendor Name")</t>
  </si>
  <si>
    <t>=NF($C365,"Reserve Price")</t>
  </si>
  <si>
    <t>=NF($C365,"Reserve Status")</t>
  </si>
  <si>
    <t>=NF($C365,"Low Estimate")</t>
  </si>
  <si>
    <t>=NF($C365,"High Estimate")</t>
  </si>
  <si>
    <t>=NF($C365,"Hammer Price")</t>
  </si>
  <si>
    <t>=NF($C365,"UniqueID")</t>
  </si>
  <si>
    <t>=NF($C365,"Headline")</t>
  </si>
  <si>
    <t>=NL("First","Receipt Line","In Bond","UniqueID",$N365)</t>
  </si>
  <si>
    <t>=NL("First","Receipt Line","Bt per Case","UniqueID",$N365)</t>
  </si>
  <si>
    <t>=NL("First","Receipt Line","Bt Size (cl)","UniqueID",$N365)</t>
  </si>
  <si>
    <t>=NL("First","Receipt Line","No of Cases","UniqueID",$N365)</t>
  </si>
  <si>
    <t>=NL("First","Receipt Line","Excise Duty Value","UniqueID",$N365)</t>
  </si>
  <si>
    <t>=NL("First","Receipt Line","Wine Type","UniqueID",$N365)</t>
  </si>
  <si>
    <t>=NL("First","Receipt Line","EHD Product Code","UniqueID",$N365)</t>
  </si>
  <si>
    <t>=NL("First","Receipt Line","ABV","UniqueID",$N365)</t>
  </si>
  <si>
    <t>=NF($C365,"Year of book")</t>
  </si>
  <si>
    <t>="""Dreweatts"",""TFAAG"",""75012"",""1"",""14601"",""3"",""1560000"""</t>
  </si>
  <si>
    <t>=NF($C366,"Lot No.")</t>
  </si>
  <si>
    <t>=NF($C366,"Lot Suffix")</t>
  </si>
  <si>
    <t>=NF($C366,"Receipt No.")</t>
  </si>
  <si>
    <t>=NF($C366,"Vendor No.")</t>
  </si>
  <si>
    <t>=NF($C366,"Vendor Name")</t>
  </si>
  <si>
    <t>=NF($C366,"Reserve Price")</t>
  </si>
  <si>
    <t>=NF($C366,"Reserve Status")</t>
  </si>
  <si>
    <t>=NF($C366,"Low Estimate")</t>
  </si>
  <si>
    <t>=NF($C366,"High Estimate")</t>
  </si>
  <si>
    <t>=NF($C366,"Hammer Price")</t>
  </si>
  <si>
    <t>=NF($C366,"UniqueID")</t>
  </si>
  <si>
    <t>=NF($C366,"Headline")</t>
  </si>
  <si>
    <t>=NL("First","Receipt Line","In Bond","UniqueID",$N366)</t>
  </si>
  <si>
    <t>=NL("First","Receipt Line","Bt per Case","UniqueID",$N366)</t>
  </si>
  <si>
    <t>=NL("First","Receipt Line","Bt Size (cl)","UniqueID",$N366)</t>
  </si>
  <si>
    <t>=NL("First","Receipt Line","No of Cases","UniqueID",$N366)</t>
  </si>
  <si>
    <t>=NL("First","Receipt Line","Excise Duty Value","UniqueID",$N366)</t>
  </si>
  <si>
    <t>=NL("First","Receipt Line","Wine Type","UniqueID",$N366)</t>
  </si>
  <si>
    <t>=NL("First","Receipt Line","EHD Product Code","UniqueID",$N366)</t>
  </si>
  <si>
    <t>=NL("First","Receipt Line","ABV","UniqueID",$N366)</t>
  </si>
  <si>
    <t>=NF($C366,"Year of book")</t>
  </si>
  <si>
    <t>="""Dreweatts"",""TFAAG"",""75012"",""1"",""14601"",""3"",""1470000"""</t>
  </si>
  <si>
    <t>=NF($C367,"Lot No.")</t>
  </si>
  <si>
    <t>=NF($C367,"Lot Suffix")</t>
  </si>
  <si>
    <t>=NF($C367,"Receipt No.")</t>
  </si>
  <si>
    <t>=NF($C367,"Vendor No.")</t>
  </si>
  <si>
    <t>=NF($C367,"Vendor Name")</t>
  </si>
  <si>
    <t>=NF($C367,"Reserve Price")</t>
  </si>
  <si>
    <t>=NF($C367,"Reserve Status")</t>
  </si>
  <si>
    <t>=NF($C367,"Low Estimate")</t>
  </si>
  <si>
    <t>=NF($C367,"High Estimate")</t>
  </si>
  <si>
    <t>=NF($C367,"Hammer Price")</t>
  </si>
  <si>
    <t>=NF($C367,"UniqueID")</t>
  </si>
  <si>
    <t>=NF($C367,"Headline")</t>
  </si>
  <si>
    <t>=NL("First","Receipt Line","In Bond","UniqueID",$N367)</t>
  </si>
  <si>
    <t>=NL("First","Receipt Line","Bt per Case","UniqueID",$N367)</t>
  </si>
  <si>
    <t>=NL("First","Receipt Line","Bt Size (cl)","UniqueID",$N367)</t>
  </si>
  <si>
    <t>=NL("First","Receipt Line","No of Cases","UniqueID",$N367)</t>
  </si>
  <si>
    <t>=NL("First","Receipt Line","Excise Duty Value","UniqueID",$N367)</t>
  </si>
  <si>
    <t>=NL("First","Receipt Line","Wine Type","UniqueID",$N367)</t>
  </si>
  <si>
    <t>=NL("First","Receipt Line","EHD Product Code","UniqueID",$N367)</t>
  </si>
  <si>
    <t>=NL("First","Receipt Line","ABV","UniqueID",$N367)</t>
  </si>
  <si>
    <t>=NF($C367,"Year of book")</t>
  </si>
  <si>
    <t>="""Dreweatts"",""TFAAG"",""75012"",""1"",""14601"",""3"",""1480000"""</t>
  </si>
  <si>
    <t>=NF($C368,"Lot No.")</t>
  </si>
  <si>
    <t>=NF($C368,"Lot Suffix")</t>
  </si>
  <si>
    <t>=NF($C368,"Receipt No.")</t>
  </si>
  <si>
    <t>=NF($C368,"Vendor No.")</t>
  </si>
  <si>
    <t>=NF($C368,"Vendor Name")</t>
  </si>
  <si>
    <t>=NF($C368,"Reserve Price")</t>
  </si>
  <si>
    <t>=NF($C368,"Reserve Status")</t>
  </si>
  <si>
    <t>=NF($C368,"Low Estimate")</t>
  </si>
  <si>
    <t>=NF($C368,"High Estimate")</t>
  </si>
  <si>
    <t>=NF($C368,"Hammer Price")</t>
  </si>
  <si>
    <t>=NF($C368,"UniqueID")</t>
  </si>
  <si>
    <t>=NF($C368,"Headline")</t>
  </si>
  <si>
    <t>=NL("First","Receipt Line","In Bond","UniqueID",$N368)</t>
  </si>
  <si>
    <t>=NL("First","Receipt Line","Bt per Case","UniqueID",$N368)</t>
  </si>
  <si>
    <t>=NL("First","Receipt Line","Bt Size (cl)","UniqueID",$N368)</t>
  </si>
  <si>
    <t>=NL("First","Receipt Line","No of Cases","UniqueID",$N368)</t>
  </si>
  <si>
    <t>=NL("First","Receipt Line","Excise Duty Value","UniqueID",$N368)</t>
  </si>
  <si>
    <t>=NL("First","Receipt Line","Wine Type","UniqueID",$N368)</t>
  </si>
  <si>
    <t>=NL("First","Receipt Line","EHD Product Code","UniqueID",$N368)</t>
  </si>
  <si>
    <t>=NL("First","Receipt Line","ABV","UniqueID",$N368)</t>
  </si>
  <si>
    <t>=NF($C368,"Year of book")</t>
  </si>
  <si>
    <t>="""Dreweatts"",""TFAAG"",""75012"",""1"",""14601"",""3"",""5630000"""</t>
  </si>
  <si>
    <t>=NF($C369,"Lot No.")</t>
  </si>
  <si>
    <t>=NF($C369,"Lot Suffix")</t>
  </si>
  <si>
    <t>=NF($C369,"Receipt No.")</t>
  </si>
  <si>
    <t>=NF($C369,"Vendor No.")</t>
  </si>
  <si>
    <t>=NF($C369,"Vendor Name")</t>
  </si>
  <si>
    <t>=NF($C369,"Reserve Price")</t>
  </si>
  <si>
    <t>=NF($C369,"Reserve Status")</t>
  </si>
  <si>
    <t>=NF($C369,"Low Estimate")</t>
  </si>
  <si>
    <t>=NF($C369,"High Estimate")</t>
  </si>
  <si>
    <t>=NF($C369,"Hammer Price")</t>
  </si>
  <si>
    <t>=NF($C369,"UniqueID")</t>
  </si>
  <si>
    <t>=NF($C369,"Headline")</t>
  </si>
  <si>
    <t>=NL("First","Receipt Line","In Bond","UniqueID",$N369)</t>
  </si>
  <si>
    <t>=NL("First","Receipt Line","Bt per Case","UniqueID",$N369)</t>
  </si>
  <si>
    <t>=NL("First","Receipt Line","Bt Size (cl)","UniqueID",$N369)</t>
  </si>
  <si>
    <t>=NL("First","Receipt Line","No of Cases","UniqueID",$N369)</t>
  </si>
  <si>
    <t>=NL("First","Receipt Line","Excise Duty Value","UniqueID",$N369)</t>
  </si>
  <si>
    <t>=NL("First","Receipt Line","Wine Type","UniqueID",$N369)</t>
  </si>
  <si>
    <t>=NL("First","Receipt Line","EHD Product Code","UniqueID",$N369)</t>
  </si>
  <si>
    <t>=NL("First","Receipt Line","ABV","UniqueID",$N369)</t>
  </si>
  <si>
    <t>=NF($C369,"Year of book")</t>
  </si>
  <si>
    <t>="""Dreweatts"",""TFAAG"",""75012"",""1"",""14601"",""3"",""5570000"""</t>
  </si>
  <si>
    <t>=NF($C370,"Lot No.")</t>
  </si>
  <si>
    <t>=NF($C370,"Lot Suffix")</t>
  </si>
  <si>
    <t>=NF($C370,"Receipt No.")</t>
  </si>
  <si>
    <t>=NF($C370,"Vendor No.")</t>
  </si>
  <si>
    <t>=NF($C370,"Vendor Name")</t>
  </si>
  <si>
    <t>=NF($C370,"Reserve Price")</t>
  </si>
  <si>
    <t>=NF($C370,"Reserve Status")</t>
  </si>
  <si>
    <t>=NF($C370,"Low Estimate")</t>
  </si>
  <si>
    <t>=NF($C370,"High Estimate")</t>
  </si>
  <si>
    <t>=NF($C370,"Hammer Price")</t>
  </si>
  <si>
    <t>=NF($C370,"UniqueID")</t>
  </si>
  <si>
    <t>=NF($C370,"Headline")</t>
  </si>
  <si>
    <t>=NL("First","Receipt Line","In Bond","UniqueID",$N370)</t>
  </si>
  <si>
    <t>=NL("First","Receipt Line","Bt per Case","UniqueID",$N370)</t>
  </si>
  <si>
    <t>=NL("First","Receipt Line","Bt Size (cl)","UniqueID",$N370)</t>
  </si>
  <si>
    <t>=NL("First","Receipt Line","No of Cases","UniqueID",$N370)</t>
  </si>
  <si>
    <t>=NL("First","Receipt Line","Excise Duty Value","UniqueID",$N370)</t>
  </si>
  <si>
    <t>=NL("First","Receipt Line","Wine Type","UniqueID",$N370)</t>
  </si>
  <si>
    <t>=NL("First","Receipt Line","EHD Product Code","UniqueID",$N370)</t>
  </si>
  <si>
    <t>=NL("First","Receipt Line","ABV","UniqueID",$N370)</t>
  </si>
  <si>
    <t>=NF($C370,"Year of book")</t>
  </si>
  <si>
    <t>="""Dreweatts"",""TFAAG"",""75012"",""1"",""14601"",""3"",""1520000"""</t>
  </si>
  <si>
    <t>=NF($C371,"Lot No.")</t>
  </si>
  <si>
    <t>=NF($C371,"Lot Suffix")</t>
  </si>
  <si>
    <t>=NF($C371,"Receipt No.")</t>
  </si>
  <si>
    <t>=NF($C371,"Vendor No.")</t>
  </si>
  <si>
    <t>=NF($C371,"Vendor Name")</t>
  </si>
  <si>
    <t>=NF($C371,"Reserve Price")</t>
  </si>
  <si>
    <t>=NF($C371,"Reserve Status")</t>
  </si>
  <si>
    <t>=NF($C371,"Low Estimate")</t>
  </si>
  <si>
    <t>=NF($C371,"High Estimate")</t>
  </si>
  <si>
    <t>=NF($C371,"Hammer Price")</t>
  </si>
  <si>
    <t>=NF($C371,"UniqueID")</t>
  </si>
  <si>
    <t>=NF($C371,"Headline")</t>
  </si>
  <si>
    <t>=NL("First","Receipt Line","In Bond","UniqueID",$N371)</t>
  </si>
  <si>
    <t>=NL("First","Receipt Line","Bt per Case","UniqueID",$N371)</t>
  </si>
  <si>
    <t>=NL("First","Receipt Line","Bt Size (cl)","UniqueID",$N371)</t>
  </si>
  <si>
    <t>=NL("First","Receipt Line","No of Cases","UniqueID",$N371)</t>
  </si>
  <si>
    <t>=NL("First","Receipt Line","Excise Duty Value","UniqueID",$N371)</t>
  </si>
  <si>
    <t>=NL("First","Receipt Line","Wine Type","UniqueID",$N371)</t>
  </si>
  <si>
    <t>=NL("First","Receipt Line","EHD Product Code","UniqueID",$N371)</t>
  </si>
  <si>
    <t>=NL("First","Receipt Line","ABV","UniqueID",$N371)</t>
  </si>
  <si>
    <t>=NF($C371,"Year of book")</t>
  </si>
  <si>
    <t>="""Dreweatts"",""TFAAG"",""75012"",""1"",""14601"",""3"",""1700000"""</t>
  </si>
  <si>
    <t>=NF($C372,"Lot No.")</t>
  </si>
  <si>
    <t>=NF($C372,"Lot Suffix")</t>
  </si>
  <si>
    <t>=NF($C372,"Receipt No.")</t>
  </si>
  <si>
    <t>=NF($C372,"Vendor No.")</t>
  </si>
  <si>
    <t>=NF($C372,"Vendor Name")</t>
  </si>
  <si>
    <t>=NF($C372,"Reserve Price")</t>
  </si>
  <si>
    <t>=NF($C372,"Reserve Status")</t>
  </si>
  <si>
    <t>=NF($C372,"Low Estimate")</t>
  </si>
  <si>
    <t>=NF($C372,"High Estimate")</t>
  </si>
  <si>
    <t>=NF($C372,"Hammer Price")</t>
  </si>
  <si>
    <t>=NF($C372,"UniqueID")</t>
  </si>
  <si>
    <t>=NF($C372,"Headline")</t>
  </si>
  <si>
    <t>=NL("First","Receipt Line","In Bond","UniqueID",$N372)</t>
  </si>
  <si>
    <t>=NL("First","Receipt Line","Bt per Case","UniqueID",$N372)</t>
  </si>
  <si>
    <t>=NL("First","Receipt Line","Bt Size (cl)","UniqueID",$N372)</t>
  </si>
  <si>
    <t>=NL("First","Receipt Line","No of Cases","UniqueID",$N372)</t>
  </si>
  <si>
    <t>=NL("First","Receipt Line","Excise Duty Value","UniqueID",$N372)</t>
  </si>
  <si>
    <t>=NL("First","Receipt Line","Wine Type","UniqueID",$N372)</t>
  </si>
  <si>
    <t>=NL("First","Receipt Line","EHD Product Code","UniqueID",$N372)</t>
  </si>
  <si>
    <t>=NL("First","Receipt Line","ABV","UniqueID",$N372)</t>
  </si>
  <si>
    <t>=NF($C372,"Year of book")</t>
  </si>
  <si>
    <t>="""Dreweatts"",""TFAAG"",""75012"",""1"",""14601"",""3"",""4740000"""</t>
  </si>
  <si>
    <t>=NF($C373,"Lot No.")</t>
  </si>
  <si>
    <t>=NF($C373,"Lot Suffix")</t>
  </si>
  <si>
    <t>=NF($C373,"Receipt No.")</t>
  </si>
  <si>
    <t>=NF($C373,"Vendor No.")</t>
  </si>
  <si>
    <t>=NF($C373,"Vendor Name")</t>
  </si>
  <si>
    <t>=NF($C373,"Reserve Price")</t>
  </si>
  <si>
    <t>=NF($C373,"Reserve Status")</t>
  </si>
  <si>
    <t>=NF($C373,"Low Estimate")</t>
  </si>
  <si>
    <t>=NF($C373,"High Estimate")</t>
  </si>
  <si>
    <t>=NF($C373,"Hammer Price")</t>
  </si>
  <si>
    <t>=NF($C373,"UniqueID")</t>
  </si>
  <si>
    <t>=NF($C373,"Headline")</t>
  </si>
  <si>
    <t>=NL("First","Receipt Line","In Bond","UniqueID",$N373)</t>
  </si>
  <si>
    <t>=NL("First","Receipt Line","Bt per Case","UniqueID",$N373)</t>
  </si>
  <si>
    <t>=NL("First","Receipt Line","Bt Size (cl)","UniqueID",$N373)</t>
  </si>
  <si>
    <t>=NL("First","Receipt Line","No of Cases","UniqueID",$N373)</t>
  </si>
  <si>
    <t>=NL("First","Receipt Line","Excise Duty Value","UniqueID",$N373)</t>
  </si>
  <si>
    <t>=NL("First","Receipt Line","Wine Type","UniqueID",$N373)</t>
  </si>
  <si>
    <t>=NL("First","Receipt Line","EHD Product Code","UniqueID",$N373)</t>
  </si>
  <si>
    <t>=NL("First","Receipt Line","ABV","UniqueID",$N373)</t>
  </si>
  <si>
    <t>=NF($C373,"Year of book")</t>
  </si>
  <si>
    <t>="""Dreweatts"",""TFAAG"",""75012"",""1"",""14601"",""3"",""1610000"""</t>
  </si>
  <si>
    <t>=NF($C374,"Lot No.")</t>
  </si>
  <si>
    <t>=NF($C374,"Lot Suffix")</t>
  </si>
  <si>
    <t>=NF($C374,"Receipt No.")</t>
  </si>
  <si>
    <t>=NF($C374,"Vendor No.")</t>
  </si>
  <si>
    <t>=NF($C374,"Vendor Name")</t>
  </si>
  <si>
    <t>=NF($C374,"Reserve Price")</t>
  </si>
  <si>
    <t>=NF($C374,"Reserve Status")</t>
  </si>
  <si>
    <t>=NF($C374,"Low Estimate")</t>
  </si>
  <si>
    <t>=NF($C374,"High Estimate")</t>
  </si>
  <si>
    <t>=NF($C374,"Hammer Price")</t>
  </si>
  <si>
    <t>=NF($C374,"UniqueID")</t>
  </si>
  <si>
    <t>=NF($C374,"Headline")</t>
  </si>
  <si>
    <t>=NL("First","Receipt Line","In Bond","UniqueID",$N374)</t>
  </si>
  <si>
    <t>=NL("First","Receipt Line","Bt per Case","UniqueID",$N374)</t>
  </si>
  <si>
    <t>=NL("First","Receipt Line","Bt Size (cl)","UniqueID",$N374)</t>
  </si>
  <si>
    <t>=NL("First","Receipt Line","No of Cases","UniqueID",$N374)</t>
  </si>
  <si>
    <t>=NL("First","Receipt Line","Excise Duty Value","UniqueID",$N374)</t>
  </si>
  <si>
    <t>=NL("First","Receipt Line","Wine Type","UniqueID",$N374)</t>
  </si>
  <si>
    <t>=NL("First","Receipt Line","EHD Product Code","UniqueID",$N374)</t>
  </si>
  <si>
    <t>=NL("First","Receipt Line","ABV","UniqueID",$N374)</t>
  </si>
  <si>
    <t>=NF($C374,"Year of book")</t>
  </si>
  <si>
    <t>="""Dreweatts"",""TFAAG"",""75012"",""1"",""14601"",""3"",""1230000"""</t>
  </si>
  <si>
    <t>=NF($C375,"Lot No.")</t>
  </si>
  <si>
    <t>=NF($C375,"Lot Suffix")</t>
  </si>
  <si>
    <t>=NF($C375,"Receipt No.")</t>
  </si>
  <si>
    <t>=NF($C375,"Vendor No.")</t>
  </si>
  <si>
    <t>=NF($C375,"Vendor Name")</t>
  </si>
  <si>
    <t>=NF($C375,"Reserve Price")</t>
  </si>
  <si>
    <t>=NF($C375,"Reserve Status")</t>
  </si>
  <si>
    <t>=NF($C375,"Low Estimate")</t>
  </si>
  <si>
    <t>=NF($C375,"High Estimate")</t>
  </si>
  <si>
    <t>=NF($C375,"Hammer Price")</t>
  </si>
  <si>
    <t>=NF($C375,"UniqueID")</t>
  </si>
  <si>
    <t>=NF($C375,"Headline")</t>
  </si>
  <si>
    <t>=NL("First","Receipt Line","In Bond","UniqueID",$N375)</t>
  </si>
  <si>
    <t>=NL("First","Receipt Line","Bt per Case","UniqueID",$N375)</t>
  </si>
  <si>
    <t>=NL("First","Receipt Line","Bt Size (cl)","UniqueID",$N375)</t>
  </si>
  <si>
    <t>=NL("First","Receipt Line","No of Cases","UniqueID",$N375)</t>
  </si>
  <si>
    <t>=NL("First","Receipt Line","Excise Duty Value","UniqueID",$N375)</t>
  </si>
  <si>
    <t>=NL("First","Receipt Line","Wine Type","UniqueID",$N375)</t>
  </si>
  <si>
    <t>=NL("First","Receipt Line","EHD Product Code","UniqueID",$N375)</t>
  </si>
  <si>
    <t>=NL("First","Receipt Line","ABV","UniqueID",$N375)</t>
  </si>
  <si>
    <t>=NF($C375,"Year of book")</t>
  </si>
  <si>
    <t>="""Dreweatts"",""TFAAG"",""75012"",""1"",""14601"",""3"",""4750000"""</t>
  </si>
  <si>
    <t>=NF($C376,"Lot No.")</t>
  </si>
  <si>
    <t>=NF($C376,"Lot Suffix")</t>
  </si>
  <si>
    <t>=NF($C376,"Receipt No.")</t>
  </si>
  <si>
    <t>=NF($C376,"Vendor No.")</t>
  </si>
  <si>
    <t>=NF($C376,"Vendor Name")</t>
  </si>
  <si>
    <t>=NF($C376,"Reserve Price")</t>
  </si>
  <si>
    <t>=NF($C376,"Reserve Status")</t>
  </si>
  <si>
    <t>=NF($C376,"Low Estimate")</t>
  </si>
  <si>
    <t>=NF($C376,"High Estimate")</t>
  </si>
  <si>
    <t>=NF($C376,"Hammer Price")</t>
  </si>
  <si>
    <t>=NF($C376,"UniqueID")</t>
  </si>
  <si>
    <t>=NF($C376,"Headline")</t>
  </si>
  <si>
    <t>=NL("First","Receipt Line","In Bond","UniqueID",$N376)</t>
  </si>
  <si>
    <t>=NL("First","Receipt Line","Bt per Case","UniqueID",$N376)</t>
  </si>
  <si>
    <t>=NL("First","Receipt Line","Bt Size (cl)","UniqueID",$N376)</t>
  </si>
  <si>
    <t>=NL("First","Receipt Line","No of Cases","UniqueID",$N376)</t>
  </si>
  <si>
    <t>=NL("First","Receipt Line","Excise Duty Value","UniqueID",$N376)</t>
  </si>
  <si>
    <t>=NL("First","Receipt Line","Wine Type","UniqueID",$N376)</t>
  </si>
  <si>
    <t>=NL("First","Receipt Line","EHD Product Code","UniqueID",$N376)</t>
  </si>
  <si>
    <t>=NL("First","Receipt Line","ABV","UniqueID",$N376)</t>
  </si>
  <si>
    <t>=NF($C376,"Year of book")</t>
  </si>
  <si>
    <t>="""Dreweatts"",""TFAAG"",""75012"",""1"",""14601"",""3"",""5800000"""</t>
  </si>
  <si>
    <t>=NF($C377,"Lot No.")</t>
  </si>
  <si>
    <t>=NF($C377,"Lot Suffix")</t>
  </si>
  <si>
    <t>=NF($C377,"Receipt No.")</t>
  </si>
  <si>
    <t>=NF($C377,"Vendor No.")</t>
  </si>
  <si>
    <t>=NF($C377,"Vendor Name")</t>
  </si>
  <si>
    <t>=NF($C377,"Reserve Price")</t>
  </si>
  <si>
    <t>=NF($C377,"Reserve Status")</t>
  </si>
  <si>
    <t>=NF($C377,"Low Estimate")</t>
  </si>
  <si>
    <t>=NF($C377,"High Estimate")</t>
  </si>
  <si>
    <t>=NF($C377,"Hammer Price")</t>
  </si>
  <si>
    <t>=NF($C377,"UniqueID")</t>
  </si>
  <si>
    <t>=NF($C377,"Headline")</t>
  </si>
  <si>
    <t>=NL("First","Receipt Line","In Bond","UniqueID",$N377)</t>
  </si>
  <si>
    <t>=NL("First","Receipt Line","Bt per Case","UniqueID",$N377)</t>
  </si>
  <si>
    <t>=NL("First","Receipt Line","Bt Size (cl)","UniqueID",$N377)</t>
  </si>
  <si>
    <t>=NL("First","Receipt Line","No of Cases","UniqueID",$N377)</t>
  </si>
  <si>
    <t>=NL("First","Receipt Line","Excise Duty Value","UniqueID",$N377)</t>
  </si>
  <si>
    <t>=NL("First","Receipt Line","Wine Type","UniqueID",$N377)</t>
  </si>
  <si>
    <t>=NL("First","Receipt Line","EHD Product Code","UniqueID",$N377)</t>
  </si>
  <si>
    <t>=NL("First","Receipt Line","ABV","UniqueID",$N377)</t>
  </si>
  <si>
    <t>=NF($C377,"Year of book")</t>
  </si>
  <si>
    <t>="""Dreweatts"",""TFAAG"",""75012"",""1"",""14601"",""3"",""3610000"""</t>
  </si>
  <si>
    <t>=NF($C378,"Lot No.")</t>
  </si>
  <si>
    <t>=NF($C378,"Lot Suffix")</t>
  </si>
  <si>
    <t>=NF($C378,"Receipt No.")</t>
  </si>
  <si>
    <t>=NF($C378,"Vendor No.")</t>
  </si>
  <si>
    <t>=NF($C378,"Vendor Name")</t>
  </si>
  <si>
    <t>=NF($C378,"Reserve Price")</t>
  </si>
  <si>
    <t>=NF($C378,"Reserve Status")</t>
  </si>
  <si>
    <t>=NF($C378,"Low Estimate")</t>
  </si>
  <si>
    <t>=NF($C378,"High Estimate")</t>
  </si>
  <si>
    <t>=NF($C378,"Hammer Price")</t>
  </si>
  <si>
    <t>=NF($C378,"UniqueID")</t>
  </si>
  <si>
    <t>=NF($C378,"Headline")</t>
  </si>
  <si>
    <t>=NL("First","Receipt Line","In Bond","UniqueID",$N378)</t>
  </si>
  <si>
    <t>=NL("First","Receipt Line","Bt per Case","UniqueID",$N378)</t>
  </si>
  <si>
    <t>=NL("First","Receipt Line","Bt Size (cl)","UniqueID",$N378)</t>
  </si>
  <si>
    <t>=NL("First","Receipt Line","No of Cases","UniqueID",$N378)</t>
  </si>
  <si>
    <t>=NL("First","Receipt Line","Excise Duty Value","UniqueID",$N378)</t>
  </si>
  <si>
    <t>=NL("First","Receipt Line","Wine Type","UniqueID",$N378)</t>
  </si>
  <si>
    <t>=NL("First","Receipt Line","EHD Product Code","UniqueID",$N378)</t>
  </si>
  <si>
    <t>=NL("First","Receipt Line","ABV","UniqueID",$N378)</t>
  </si>
  <si>
    <t>=NF($C378,"Year of book")</t>
  </si>
  <si>
    <t>="""Dreweatts"",""TFAAG"",""75012"",""1"",""14601"",""3"",""1260000"""</t>
  </si>
  <si>
    <t>=NF($C379,"Lot No.")</t>
  </si>
  <si>
    <t>=NF($C379,"Lot Suffix")</t>
  </si>
  <si>
    <t>=NF($C379,"Receipt No.")</t>
  </si>
  <si>
    <t>=NF($C379,"Vendor No.")</t>
  </si>
  <si>
    <t>=NF($C379,"Vendor Name")</t>
  </si>
  <si>
    <t>=NF($C379,"Reserve Price")</t>
  </si>
  <si>
    <t>=NF($C379,"Reserve Status")</t>
  </si>
  <si>
    <t>=NF($C379,"Low Estimate")</t>
  </si>
  <si>
    <t>=NF($C379,"High Estimate")</t>
  </si>
  <si>
    <t>=NF($C379,"Hammer Price")</t>
  </si>
  <si>
    <t>=NF($C379,"UniqueID")</t>
  </si>
  <si>
    <t>=NF($C379,"Headline")</t>
  </si>
  <si>
    <t>=NL("First","Receipt Line","In Bond","UniqueID",$N379)</t>
  </si>
  <si>
    <t>=NL("First","Receipt Line","Bt per Case","UniqueID",$N379)</t>
  </si>
  <si>
    <t>=NL("First","Receipt Line","Bt Size (cl)","UniqueID",$N379)</t>
  </si>
  <si>
    <t>=NL("First","Receipt Line","No of Cases","UniqueID",$N379)</t>
  </si>
  <si>
    <t>=NL("First","Receipt Line","Excise Duty Value","UniqueID",$N379)</t>
  </si>
  <si>
    <t>=NL("First","Receipt Line","Wine Type","UniqueID",$N379)</t>
  </si>
  <si>
    <t>=NL("First","Receipt Line","EHD Product Code","UniqueID",$N379)</t>
  </si>
  <si>
    <t>=NL("First","Receipt Line","ABV","UniqueID",$N379)</t>
  </si>
  <si>
    <t>=NF($C379,"Year of book")</t>
  </si>
  <si>
    <t>="""Dreweatts"",""TFAAG"",""75012"",""1"",""14601"",""3"",""1250000"""</t>
  </si>
  <si>
    <t>=NF($C380,"Lot No.")</t>
  </si>
  <si>
    <t>=NF($C380,"Lot Suffix")</t>
  </si>
  <si>
    <t>=NF($C380,"Receipt No.")</t>
  </si>
  <si>
    <t>=NF($C380,"Vendor No.")</t>
  </si>
  <si>
    <t>=NF($C380,"Vendor Name")</t>
  </si>
  <si>
    <t>=NF($C380,"Reserve Price")</t>
  </si>
  <si>
    <t>=NF($C380,"Reserve Status")</t>
  </si>
  <si>
    <t>=NF($C380,"Low Estimate")</t>
  </si>
  <si>
    <t>=NF($C380,"High Estimate")</t>
  </si>
  <si>
    <t>=NF($C380,"Hammer Price")</t>
  </si>
  <si>
    <t>=NF($C380,"UniqueID")</t>
  </si>
  <si>
    <t>=NF($C380,"Headline")</t>
  </si>
  <si>
    <t>=NL("First","Receipt Line","In Bond","UniqueID",$N380)</t>
  </si>
  <si>
    <t>=NL("First","Receipt Line","Bt per Case","UniqueID",$N380)</t>
  </si>
  <si>
    <t>=NL("First","Receipt Line","Bt Size (cl)","UniqueID",$N380)</t>
  </si>
  <si>
    <t>=NL("First","Receipt Line","No of Cases","UniqueID",$N380)</t>
  </si>
  <si>
    <t>=NL("First","Receipt Line","Excise Duty Value","UniqueID",$N380)</t>
  </si>
  <si>
    <t>=NL("First","Receipt Line","Wine Type","UniqueID",$N380)</t>
  </si>
  <si>
    <t>=NL("First","Receipt Line","EHD Product Code","UniqueID",$N380)</t>
  </si>
  <si>
    <t>=NL("First","Receipt Line","ABV","UniqueID",$N380)</t>
  </si>
  <si>
    <t>=NF($C380,"Year of book")</t>
  </si>
  <si>
    <t>="""Dreweatts"",""TFAAG"",""75012"",""1"",""14601"",""3"",""530000"""</t>
  </si>
  <si>
    <t>=NF($C381,"Lot No.")</t>
  </si>
  <si>
    <t>=NF($C381,"Lot Suffix")</t>
  </si>
  <si>
    <t>=NF($C381,"Receipt No.")</t>
  </si>
  <si>
    <t>=NF($C381,"Vendor No.")</t>
  </si>
  <si>
    <t>=NF($C381,"Vendor Name")</t>
  </si>
  <si>
    <t>=NF($C381,"Reserve Price")</t>
  </si>
  <si>
    <t>=NF($C381,"Reserve Status")</t>
  </si>
  <si>
    <t>=NF($C381,"Low Estimate")</t>
  </si>
  <si>
    <t>=NF($C381,"High Estimate")</t>
  </si>
  <si>
    <t>=NF($C381,"Hammer Price")</t>
  </si>
  <si>
    <t>=NF($C381,"UniqueID")</t>
  </si>
  <si>
    <t>=NF($C381,"Headline")</t>
  </si>
  <si>
    <t>=NL("First","Receipt Line","In Bond","UniqueID",$N381)</t>
  </si>
  <si>
    <t>=NL("First","Receipt Line","Bt per Case","UniqueID",$N381)</t>
  </si>
  <si>
    <t>=NL("First","Receipt Line","Bt Size (cl)","UniqueID",$N381)</t>
  </si>
  <si>
    <t>=NL("First","Receipt Line","No of Cases","UniqueID",$N381)</t>
  </si>
  <si>
    <t>=NL("First","Receipt Line","Excise Duty Value","UniqueID",$N381)</t>
  </si>
  <si>
    <t>=NL("First","Receipt Line","Wine Type","UniqueID",$N381)</t>
  </si>
  <si>
    <t>=NL("First","Receipt Line","EHD Product Code","UniqueID",$N381)</t>
  </si>
  <si>
    <t>=NL("First","Receipt Line","ABV","UniqueID",$N381)</t>
  </si>
  <si>
    <t>=NF($C381,"Year of book")</t>
  </si>
  <si>
    <t>="""Dreweatts"",""TFAAG"",""75012"",""1"",""14601"",""3"",""540000"""</t>
  </si>
  <si>
    <t>=NF($C382,"Lot No.")</t>
  </si>
  <si>
    <t>=NF($C382,"Lot Suffix")</t>
  </si>
  <si>
    <t>=NF($C382,"Receipt No.")</t>
  </si>
  <si>
    <t>=NF($C382,"Vendor No.")</t>
  </si>
  <si>
    <t>=NF($C382,"Vendor Name")</t>
  </si>
  <si>
    <t>=NF($C382,"Reserve Price")</t>
  </si>
  <si>
    <t>=NF($C382,"Reserve Status")</t>
  </si>
  <si>
    <t>=NF($C382,"Low Estimate")</t>
  </si>
  <si>
    <t>=NF($C382,"High Estimate")</t>
  </si>
  <si>
    <t>=NF($C382,"Hammer Price")</t>
  </si>
  <si>
    <t>=NF($C382,"UniqueID")</t>
  </si>
  <si>
    <t>=NF($C382,"Headline")</t>
  </si>
  <si>
    <t>=NL("First","Receipt Line","In Bond","UniqueID",$N382)</t>
  </si>
  <si>
    <t>=NL("First","Receipt Line","Bt per Case","UniqueID",$N382)</t>
  </si>
  <si>
    <t>=NL("First","Receipt Line","Bt Size (cl)","UniqueID",$N382)</t>
  </si>
  <si>
    <t>=NL("First","Receipt Line","No of Cases","UniqueID",$N382)</t>
  </si>
  <si>
    <t>=NL("First","Receipt Line","Excise Duty Value","UniqueID",$N382)</t>
  </si>
  <si>
    <t>=NL("First","Receipt Line","Wine Type","UniqueID",$N382)</t>
  </si>
  <si>
    <t>=NL("First","Receipt Line","EHD Product Code","UniqueID",$N382)</t>
  </si>
  <si>
    <t>=NL("First","Receipt Line","ABV","UniqueID",$N382)</t>
  </si>
  <si>
    <t>=NF($C382,"Year of book")</t>
  </si>
  <si>
    <t>="""Dreweatts"",""TFAAG"",""75012"",""1"",""14601"",""3"",""5620000"""</t>
  </si>
  <si>
    <t>=NF($C383,"Lot No.")</t>
  </si>
  <si>
    <t>=NF($C383,"Lot Suffix")</t>
  </si>
  <si>
    <t>=NF($C383,"Receipt No.")</t>
  </si>
  <si>
    <t>=NF($C383,"Vendor No.")</t>
  </si>
  <si>
    <t>=NF($C383,"Vendor Name")</t>
  </si>
  <si>
    <t>=NF($C383,"Reserve Price")</t>
  </si>
  <si>
    <t>=NF($C383,"Reserve Status")</t>
  </si>
  <si>
    <t>=NF($C383,"Low Estimate")</t>
  </si>
  <si>
    <t>=NF($C383,"High Estimate")</t>
  </si>
  <si>
    <t>=NF($C383,"Hammer Price")</t>
  </si>
  <si>
    <t>=NF($C383,"UniqueID")</t>
  </si>
  <si>
    <t>=NF($C383,"Headline")</t>
  </si>
  <si>
    <t>=NL("First","Receipt Line","In Bond","UniqueID",$N383)</t>
  </si>
  <si>
    <t>=NL("First","Receipt Line","Bt per Case","UniqueID",$N383)</t>
  </si>
  <si>
    <t>=NL("First","Receipt Line","Bt Size (cl)","UniqueID",$N383)</t>
  </si>
  <si>
    <t>=NL("First","Receipt Line","No of Cases","UniqueID",$N383)</t>
  </si>
  <si>
    <t>=NL("First","Receipt Line","Excise Duty Value","UniqueID",$N383)</t>
  </si>
  <si>
    <t>=NL("First","Receipt Line","Wine Type","UniqueID",$N383)</t>
  </si>
  <si>
    <t>=NL("First","Receipt Line","EHD Product Code","UniqueID",$N383)</t>
  </si>
  <si>
    <t>=NL("First","Receipt Line","ABV","UniqueID",$N383)</t>
  </si>
  <si>
    <t>=NF($C383,"Year of book")</t>
  </si>
  <si>
    <t>="""Dreweatts"",""TFAAG"",""75012"",""1"",""14601"",""3"",""5600000"""</t>
  </si>
  <si>
    <t>=NF($C384,"Lot No.")</t>
  </si>
  <si>
    <t>=NF($C384,"Lot Suffix")</t>
  </si>
  <si>
    <t>=NF($C384,"Receipt No.")</t>
  </si>
  <si>
    <t>=NF($C384,"Vendor No.")</t>
  </si>
  <si>
    <t>=NF($C384,"Vendor Name")</t>
  </si>
  <si>
    <t>=NF($C384,"Reserve Price")</t>
  </si>
  <si>
    <t>=NF($C384,"Reserve Status")</t>
  </si>
  <si>
    <t>=NF($C384,"Low Estimate")</t>
  </si>
  <si>
    <t>=NF($C384,"High Estimate")</t>
  </si>
  <si>
    <t>=NF($C384,"Hammer Price")</t>
  </si>
  <si>
    <t>=NF($C384,"UniqueID")</t>
  </si>
  <si>
    <t>=NF($C384,"Headline")</t>
  </si>
  <si>
    <t>=NL("First","Receipt Line","In Bond","UniqueID",$N384)</t>
  </si>
  <si>
    <t>=NL("First","Receipt Line","Bt per Case","UniqueID",$N384)</t>
  </si>
  <si>
    <t>=NL("First","Receipt Line","Bt Size (cl)","UniqueID",$N384)</t>
  </si>
  <si>
    <t>=NL("First","Receipt Line","No of Cases","UniqueID",$N384)</t>
  </si>
  <si>
    <t>=NL("First","Receipt Line","Excise Duty Value","UniqueID",$N384)</t>
  </si>
  <si>
    <t>=NL("First","Receipt Line","Wine Type","UniqueID",$N384)</t>
  </si>
  <si>
    <t>=NL("First","Receipt Line","EHD Product Code","UniqueID",$N384)</t>
  </si>
  <si>
    <t>=NL("First","Receipt Line","ABV","UniqueID",$N384)</t>
  </si>
  <si>
    <t>=NF($C384,"Year of book")</t>
  </si>
  <si>
    <t>="""Dreweatts"",""TFAAG"",""75012"",""1"",""14601"",""3"",""5650000"""</t>
  </si>
  <si>
    <t>=NF($C385,"Lot No.")</t>
  </si>
  <si>
    <t>=NF($C385,"Lot Suffix")</t>
  </si>
  <si>
    <t>=NF($C385,"Receipt No.")</t>
  </si>
  <si>
    <t>=NF($C385,"Vendor No.")</t>
  </si>
  <si>
    <t>=NF($C385,"Vendor Name")</t>
  </si>
  <si>
    <t>=NF($C385,"Reserve Price")</t>
  </si>
  <si>
    <t>=NF($C385,"Reserve Status")</t>
  </si>
  <si>
    <t>=NF($C385,"Low Estimate")</t>
  </si>
  <si>
    <t>=NF($C385,"High Estimate")</t>
  </si>
  <si>
    <t>=NF($C385,"Hammer Price")</t>
  </si>
  <si>
    <t>=NF($C385,"UniqueID")</t>
  </si>
  <si>
    <t>=NF($C385,"Headline")</t>
  </si>
  <si>
    <t>=NL("First","Receipt Line","In Bond","UniqueID",$N385)</t>
  </si>
  <si>
    <t>=NL("First","Receipt Line","Bt per Case","UniqueID",$N385)</t>
  </si>
  <si>
    <t>=NL("First","Receipt Line","Bt Size (cl)","UniqueID",$N385)</t>
  </si>
  <si>
    <t>=NL("First","Receipt Line","No of Cases","UniqueID",$N385)</t>
  </si>
  <si>
    <t>=NL("First","Receipt Line","Excise Duty Value","UniqueID",$N385)</t>
  </si>
  <si>
    <t>=NL("First","Receipt Line","Wine Type","UniqueID",$N385)</t>
  </si>
  <si>
    <t>=NL("First","Receipt Line","EHD Product Code","UniqueID",$N385)</t>
  </si>
  <si>
    <t>=NL("First","Receipt Line","ABV","UniqueID",$N385)</t>
  </si>
  <si>
    <t>=NF($C385,"Year of book")</t>
  </si>
  <si>
    <t>="""Dreweatts"",""TFAAG"",""75012"",""1"",""14601"",""3"",""5660000"""</t>
  </si>
  <si>
    <t>=NF($C386,"Lot No.")</t>
  </si>
  <si>
    <t>=NF($C386,"Lot Suffix")</t>
  </si>
  <si>
    <t>=NF($C386,"Receipt No.")</t>
  </si>
  <si>
    <t>=NF($C386,"Vendor No.")</t>
  </si>
  <si>
    <t>=NF($C386,"Vendor Name")</t>
  </si>
  <si>
    <t>=NF($C386,"Reserve Price")</t>
  </si>
  <si>
    <t>=NF($C386,"Reserve Status")</t>
  </si>
  <si>
    <t>=NF($C386,"Low Estimate")</t>
  </si>
  <si>
    <t>=NF($C386,"High Estimate")</t>
  </si>
  <si>
    <t>=NF($C386,"Hammer Price")</t>
  </si>
  <si>
    <t>=NF($C386,"UniqueID")</t>
  </si>
  <si>
    <t>=NF($C386,"Headline")</t>
  </si>
  <si>
    <t>=NL("First","Receipt Line","In Bond","UniqueID",$N386)</t>
  </si>
  <si>
    <t>=NL("First","Receipt Line","Bt per Case","UniqueID",$N386)</t>
  </si>
  <si>
    <t>=NL("First","Receipt Line","Bt Size (cl)","UniqueID",$N386)</t>
  </si>
  <si>
    <t>=NL("First","Receipt Line","No of Cases","UniqueID",$N386)</t>
  </si>
  <si>
    <t>=NL("First","Receipt Line","Excise Duty Value","UniqueID",$N386)</t>
  </si>
  <si>
    <t>=NL("First","Receipt Line","Wine Type","UniqueID",$N386)</t>
  </si>
  <si>
    <t>=NL("First","Receipt Line","EHD Product Code","UniqueID",$N386)</t>
  </si>
  <si>
    <t>=NL("First","Receipt Line","ABV","UniqueID",$N386)</t>
  </si>
  <si>
    <t>=NF($C386,"Year of book")</t>
  </si>
  <si>
    <t>="""Dreweatts"",""TFAAG"",""75012"",""1"",""14601"",""3"",""6270000"""</t>
  </si>
  <si>
    <t>=NF($C387,"Lot No.")</t>
  </si>
  <si>
    <t>=NF($C387,"Lot Suffix")</t>
  </si>
  <si>
    <t>=NF($C387,"Receipt No.")</t>
  </si>
  <si>
    <t>=NF($C387,"Vendor No.")</t>
  </si>
  <si>
    <t>=NF($C387,"Vendor Name")</t>
  </si>
  <si>
    <t>=NF($C387,"Reserve Price")</t>
  </si>
  <si>
    <t>=NF($C387,"Reserve Status")</t>
  </si>
  <si>
    <t>=NF($C387,"Low Estimate")</t>
  </si>
  <si>
    <t>=NF($C387,"High Estimate")</t>
  </si>
  <si>
    <t>=NF($C387,"Hammer Price")</t>
  </si>
  <si>
    <t>=NF($C387,"UniqueID")</t>
  </si>
  <si>
    <t>=NF($C387,"Headline")</t>
  </si>
  <si>
    <t>=NL("First","Receipt Line","In Bond","UniqueID",$N387)</t>
  </si>
  <si>
    <t>=NL("First","Receipt Line","Bt per Case","UniqueID",$N387)</t>
  </si>
  <si>
    <t>=NL("First","Receipt Line","Bt Size (cl)","UniqueID",$N387)</t>
  </si>
  <si>
    <t>=NL("First","Receipt Line","No of Cases","UniqueID",$N387)</t>
  </si>
  <si>
    <t>=NL("First","Receipt Line","Excise Duty Value","UniqueID",$N387)</t>
  </si>
  <si>
    <t>=NL("First","Receipt Line","Wine Type","UniqueID",$N387)</t>
  </si>
  <si>
    <t>=NL("First","Receipt Line","EHD Product Code","UniqueID",$N387)</t>
  </si>
  <si>
    <t>=NL("First","Receipt Line","ABV","UniqueID",$N387)</t>
  </si>
  <si>
    <t>=NF($C387,"Year of book")</t>
  </si>
  <si>
    <t>="""Dreweatts"",""TFAAG"",""75012"",""1"",""14601"",""3"",""5520000"""</t>
  </si>
  <si>
    <t>=NF($C388,"Lot No.")</t>
  </si>
  <si>
    <t>=NF($C388,"Lot Suffix")</t>
  </si>
  <si>
    <t>=NF($C388,"Receipt No.")</t>
  </si>
  <si>
    <t>=NF($C388,"Vendor No.")</t>
  </si>
  <si>
    <t>=NF($C388,"Vendor Name")</t>
  </si>
  <si>
    <t>=NF($C388,"Reserve Price")</t>
  </si>
  <si>
    <t>=NF($C388,"Reserve Status")</t>
  </si>
  <si>
    <t>=NF($C388,"Low Estimate")</t>
  </si>
  <si>
    <t>=NF($C388,"High Estimate")</t>
  </si>
  <si>
    <t>=NF($C388,"Hammer Price")</t>
  </si>
  <si>
    <t>=NF($C388,"UniqueID")</t>
  </si>
  <si>
    <t>=NF($C388,"Headline")</t>
  </si>
  <si>
    <t>=NL("First","Receipt Line","In Bond","UniqueID",$N388)</t>
  </si>
  <si>
    <t>=NL("First","Receipt Line","Bt per Case","UniqueID",$N388)</t>
  </si>
  <si>
    <t>=NL("First","Receipt Line","Bt Size (cl)","UniqueID",$N388)</t>
  </si>
  <si>
    <t>=NL("First","Receipt Line","No of Cases","UniqueID",$N388)</t>
  </si>
  <si>
    <t>=NL("First","Receipt Line","Excise Duty Value","UniqueID",$N388)</t>
  </si>
  <si>
    <t>=NL("First","Receipt Line","Wine Type","UniqueID",$N388)</t>
  </si>
  <si>
    <t>=NL("First","Receipt Line","EHD Product Code","UniqueID",$N388)</t>
  </si>
  <si>
    <t>=NL("First","Receipt Line","ABV","UniqueID",$N388)</t>
  </si>
  <si>
    <t>=NF($C388,"Year of book")</t>
  </si>
  <si>
    <t>="""Dreweatts"",""TFAAG"",""75012"",""1"",""14601"",""3"",""5530000"""</t>
  </si>
  <si>
    <t>=NF($C389,"Lot No.")</t>
  </si>
  <si>
    <t>=NF($C389,"Lot Suffix")</t>
  </si>
  <si>
    <t>=NF($C389,"Receipt No.")</t>
  </si>
  <si>
    <t>=NF($C389,"Vendor No.")</t>
  </si>
  <si>
    <t>=NF($C389,"Vendor Name")</t>
  </si>
  <si>
    <t>=NF($C389,"Reserve Price")</t>
  </si>
  <si>
    <t>=NF($C389,"Reserve Status")</t>
  </si>
  <si>
    <t>=NF($C389,"Low Estimate")</t>
  </si>
  <si>
    <t>=NF($C389,"High Estimate")</t>
  </si>
  <si>
    <t>=NF($C389,"Hammer Price")</t>
  </si>
  <si>
    <t>=NF($C389,"UniqueID")</t>
  </si>
  <si>
    <t>=NF($C389,"Headline")</t>
  </si>
  <si>
    <t>=NL("First","Receipt Line","In Bond","UniqueID",$N389)</t>
  </si>
  <si>
    <t>=NL("First","Receipt Line","Bt per Case","UniqueID",$N389)</t>
  </si>
  <si>
    <t>=NL("First","Receipt Line","Bt Size (cl)","UniqueID",$N389)</t>
  </si>
  <si>
    <t>=NL("First","Receipt Line","No of Cases","UniqueID",$N389)</t>
  </si>
  <si>
    <t>=NL("First","Receipt Line","Excise Duty Value","UniqueID",$N389)</t>
  </si>
  <si>
    <t>=NL("First","Receipt Line","Wine Type","UniqueID",$N389)</t>
  </si>
  <si>
    <t>=NL("First","Receipt Line","EHD Product Code","UniqueID",$N389)</t>
  </si>
  <si>
    <t>=NL("First","Receipt Line","ABV","UniqueID",$N389)</t>
  </si>
  <si>
    <t>=NF($C389,"Year of book")</t>
  </si>
  <si>
    <t>="""Dreweatts"",""TFAAG"",""75012"",""1"",""14601"",""3"",""5540000"""</t>
  </si>
  <si>
    <t>=NF($C390,"Lot No.")</t>
  </si>
  <si>
    <t>=NF($C390,"Lot Suffix")</t>
  </si>
  <si>
    <t>=NF($C390,"Receipt No.")</t>
  </si>
  <si>
    <t>=NF($C390,"Vendor No.")</t>
  </si>
  <si>
    <t>=NF($C390,"Vendor Name")</t>
  </si>
  <si>
    <t>=NF($C390,"Reserve Price")</t>
  </si>
  <si>
    <t>=NF($C390,"Reserve Status")</t>
  </si>
  <si>
    <t>=NF($C390,"Low Estimate")</t>
  </si>
  <si>
    <t>=NF($C390,"High Estimate")</t>
  </si>
  <si>
    <t>=NF($C390,"Hammer Price")</t>
  </si>
  <si>
    <t>=NF($C390,"UniqueID")</t>
  </si>
  <si>
    <t>=NF($C390,"Headline")</t>
  </si>
  <si>
    <t>=NL("First","Receipt Line","In Bond","UniqueID",$N390)</t>
  </si>
  <si>
    <t>=NL("First","Receipt Line","Bt per Case","UniqueID",$N390)</t>
  </si>
  <si>
    <t>=NL("First","Receipt Line","Bt Size (cl)","UniqueID",$N390)</t>
  </si>
  <si>
    <t>=NL("First","Receipt Line","No of Cases","UniqueID",$N390)</t>
  </si>
  <si>
    <t>=NL("First","Receipt Line","Excise Duty Value","UniqueID",$N390)</t>
  </si>
  <si>
    <t>=NL("First","Receipt Line","Wine Type","UniqueID",$N390)</t>
  </si>
  <si>
    <t>=NL("First","Receipt Line","EHD Product Code","UniqueID",$N390)</t>
  </si>
  <si>
    <t>=NL("First","Receipt Line","ABV","UniqueID",$N390)</t>
  </si>
  <si>
    <t>=NF($C390,"Year of book")</t>
  </si>
  <si>
    <t>="""Dreweatts"",""TFAAG"",""75012"",""1"",""14601"",""3"",""5550000"""</t>
  </si>
  <si>
    <t>=NF($C391,"Lot No.")</t>
  </si>
  <si>
    <t>=NF($C391,"Lot Suffix")</t>
  </si>
  <si>
    <t>=NF($C391,"Receipt No.")</t>
  </si>
  <si>
    <t>=NF($C391,"Vendor No.")</t>
  </si>
  <si>
    <t>=NF($C391,"Vendor Name")</t>
  </si>
  <si>
    <t>=NF($C391,"Reserve Price")</t>
  </si>
  <si>
    <t>=NF($C391,"Reserve Status")</t>
  </si>
  <si>
    <t>=NF($C391,"Low Estimate")</t>
  </si>
  <si>
    <t>=NF($C391,"High Estimate")</t>
  </si>
  <si>
    <t>=NF($C391,"Hammer Price")</t>
  </si>
  <si>
    <t>=NF($C391,"UniqueID")</t>
  </si>
  <si>
    <t>=NF($C391,"Headline")</t>
  </si>
  <si>
    <t>=NL("First","Receipt Line","In Bond","UniqueID",$N391)</t>
  </si>
  <si>
    <t>=NL("First","Receipt Line","Bt per Case","UniqueID",$N391)</t>
  </si>
  <si>
    <t>=NL("First","Receipt Line","Bt Size (cl)","UniqueID",$N391)</t>
  </si>
  <si>
    <t>=NL("First","Receipt Line","No of Cases","UniqueID",$N391)</t>
  </si>
  <si>
    <t>=NL("First","Receipt Line","Excise Duty Value","UniqueID",$N391)</t>
  </si>
  <si>
    <t>=NL("First","Receipt Line","Wine Type","UniqueID",$N391)</t>
  </si>
  <si>
    <t>=NL("First","Receipt Line","EHD Product Code","UniqueID",$N391)</t>
  </si>
  <si>
    <t>=NL("First","Receipt Line","ABV","UniqueID",$N391)</t>
  </si>
  <si>
    <t>=NF($C391,"Year of book")</t>
  </si>
  <si>
    <t>="""Dreweatts"",""TFAAG"",""75012"",""1"",""14601"",""3"",""5710000"""</t>
  </si>
  <si>
    <t>=NF($C392,"Lot No.")</t>
  </si>
  <si>
    <t>=NF($C392,"Lot Suffix")</t>
  </si>
  <si>
    <t>=NF($C392,"Receipt No.")</t>
  </si>
  <si>
    <t>=NF($C392,"Vendor No.")</t>
  </si>
  <si>
    <t>=NF($C392,"Vendor Name")</t>
  </si>
  <si>
    <t>=NF($C392,"Reserve Price")</t>
  </si>
  <si>
    <t>=NF($C392,"Reserve Status")</t>
  </si>
  <si>
    <t>=NF($C392,"Low Estimate")</t>
  </si>
  <si>
    <t>=NF($C392,"High Estimate")</t>
  </si>
  <si>
    <t>=NF($C392,"Hammer Price")</t>
  </si>
  <si>
    <t>=NF($C392,"UniqueID")</t>
  </si>
  <si>
    <t>=NF($C392,"Headline")</t>
  </si>
  <si>
    <t>=NL("First","Receipt Line","In Bond","UniqueID",$N392)</t>
  </si>
  <si>
    <t>=NL("First","Receipt Line","Bt per Case","UniqueID",$N392)</t>
  </si>
  <si>
    <t>=NL("First","Receipt Line","Bt Size (cl)","UniqueID",$N392)</t>
  </si>
  <si>
    <t>=NL("First","Receipt Line","No of Cases","UniqueID",$N392)</t>
  </si>
  <si>
    <t>=NL("First","Receipt Line","Excise Duty Value","UniqueID",$N392)</t>
  </si>
  <si>
    <t>=NL("First","Receipt Line","Wine Type","UniqueID",$N392)</t>
  </si>
  <si>
    <t>=NL("First","Receipt Line","EHD Product Code","UniqueID",$N392)</t>
  </si>
  <si>
    <t>=NL("First","Receipt Line","ABV","UniqueID",$N392)</t>
  </si>
  <si>
    <t>=NF($C392,"Year of book")</t>
  </si>
  <si>
    <t>="""Dreweatts"",""TFAAG"",""75012"",""1"",""14601"",""3"",""5720000"""</t>
  </si>
  <si>
    <t>=NF($C393,"Lot No.")</t>
  </si>
  <si>
    <t>=NF($C393,"Lot Suffix")</t>
  </si>
  <si>
    <t>=NF($C393,"Receipt No.")</t>
  </si>
  <si>
    <t>=NF($C393,"Vendor No.")</t>
  </si>
  <si>
    <t>=NF($C393,"Vendor Name")</t>
  </si>
  <si>
    <t>=NF($C393,"Reserve Price")</t>
  </si>
  <si>
    <t>=NF($C393,"Reserve Status")</t>
  </si>
  <si>
    <t>=NF($C393,"Low Estimate")</t>
  </si>
  <si>
    <t>=NF($C393,"High Estimate")</t>
  </si>
  <si>
    <t>=NF($C393,"Hammer Price")</t>
  </si>
  <si>
    <t>=NF($C393,"UniqueID")</t>
  </si>
  <si>
    <t>=NF($C393,"Headline")</t>
  </si>
  <si>
    <t>=NL("First","Receipt Line","In Bond","UniqueID",$N393)</t>
  </si>
  <si>
    <t>=NL("First","Receipt Line","Bt per Case","UniqueID",$N393)</t>
  </si>
  <si>
    <t>=NL("First","Receipt Line","Bt Size (cl)","UniqueID",$N393)</t>
  </si>
  <si>
    <t>=NL("First","Receipt Line","No of Cases","UniqueID",$N393)</t>
  </si>
  <si>
    <t>=NL("First","Receipt Line","Excise Duty Value","UniqueID",$N393)</t>
  </si>
  <si>
    <t>=NL("First","Receipt Line","Wine Type","UniqueID",$N393)</t>
  </si>
  <si>
    <t>=NL("First","Receipt Line","EHD Product Code","UniqueID",$N393)</t>
  </si>
  <si>
    <t>=NL("First","Receipt Line","ABV","UniqueID",$N393)</t>
  </si>
  <si>
    <t>=NF($C393,"Year of book")</t>
  </si>
  <si>
    <t>="""Dreweatts"",""TFAAG"",""75012"",""1"",""14601"",""3"",""6260000"""</t>
  </si>
  <si>
    <t>=NF($C394,"Lot No.")</t>
  </si>
  <si>
    <t>=NF($C394,"Lot Suffix")</t>
  </si>
  <si>
    <t>=NF($C394,"Receipt No.")</t>
  </si>
  <si>
    <t>=NF($C394,"Vendor No.")</t>
  </si>
  <si>
    <t>=NF($C394,"Vendor Name")</t>
  </si>
  <si>
    <t>=NF($C394,"Reserve Price")</t>
  </si>
  <si>
    <t>=NF($C394,"Reserve Status")</t>
  </si>
  <si>
    <t>=NF($C394,"Low Estimate")</t>
  </si>
  <si>
    <t>=NF($C394,"High Estimate")</t>
  </si>
  <si>
    <t>=NF($C394,"Hammer Price")</t>
  </si>
  <si>
    <t>=NF($C394,"UniqueID")</t>
  </si>
  <si>
    <t>=NF($C394,"Headline")</t>
  </si>
  <si>
    <t>=NL("First","Receipt Line","In Bond","UniqueID",$N394)</t>
  </si>
  <si>
    <t>=NL("First","Receipt Line","Bt per Case","UniqueID",$N394)</t>
  </si>
  <si>
    <t>=NL("First","Receipt Line","Bt Size (cl)","UniqueID",$N394)</t>
  </si>
  <si>
    <t>=NL("First","Receipt Line","No of Cases","UniqueID",$N394)</t>
  </si>
  <si>
    <t>=NL("First","Receipt Line","Excise Duty Value","UniqueID",$N394)</t>
  </si>
  <si>
    <t>=NL("First","Receipt Line","Wine Type","UniqueID",$N394)</t>
  </si>
  <si>
    <t>=NL("First","Receipt Line","EHD Product Code","UniqueID",$N394)</t>
  </si>
  <si>
    <t>=NL("First","Receipt Line","ABV","UniqueID",$N394)</t>
  </si>
  <si>
    <t>=NF($C394,"Year of book")</t>
  </si>
  <si>
    <t>="""Dreweatts"",""TFAAG"",""75012"",""1"",""14601"",""3"",""5480000"""</t>
  </si>
  <si>
    <t>=NF($C395,"Lot No.")</t>
  </si>
  <si>
    <t>=NF($C395,"Lot Suffix")</t>
  </si>
  <si>
    <t>=NF($C395,"Receipt No.")</t>
  </si>
  <si>
    <t>=NF($C395,"Vendor No.")</t>
  </si>
  <si>
    <t>=NF($C395,"Vendor Name")</t>
  </si>
  <si>
    <t>=NF($C395,"Reserve Price")</t>
  </si>
  <si>
    <t>=NF($C395,"Reserve Status")</t>
  </si>
  <si>
    <t>=NF($C395,"Low Estimate")</t>
  </si>
  <si>
    <t>=NF($C395,"High Estimate")</t>
  </si>
  <si>
    <t>=NF($C395,"Hammer Price")</t>
  </si>
  <si>
    <t>=NF($C395,"UniqueID")</t>
  </si>
  <si>
    <t>=NF($C395,"Headline")</t>
  </si>
  <si>
    <t>=NL("First","Receipt Line","In Bond","UniqueID",$N395)</t>
  </si>
  <si>
    <t>=NL("First","Receipt Line","Bt per Case","UniqueID",$N395)</t>
  </si>
  <si>
    <t>=NL("First","Receipt Line","Bt Size (cl)","UniqueID",$N395)</t>
  </si>
  <si>
    <t>=NL("First","Receipt Line","No of Cases","UniqueID",$N395)</t>
  </si>
  <si>
    <t>=NL("First","Receipt Line","Excise Duty Value","UniqueID",$N395)</t>
  </si>
  <si>
    <t>=NL("First","Receipt Line","Wine Type","UniqueID",$N395)</t>
  </si>
  <si>
    <t>=NL("First","Receipt Line","EHD Product Code","UniqueID",$N395)</t>
  </si>
  <si>
    <t>=NL("First","Receipt Line","ABV","UniqueID",$N395)</t>
  </si>
  <si>
    <t>=NF($C395,"Year of book")</t>
  </si>
  <si>
    <t>="""Dreweatts"",""TFAAG"",""75012"",""1"",""14601"",""3"",""5490000"""</t>
  </si>
  <si>
    <t>=NF($C396,"Lot No.")</t>
  </si>
  <si>
    <t>=NF($C396,"Lot Suffix")</t>
  </si>
  <si>
    <t>=NF($C396,"Receipt No.")</t>
  </si>
  <si>
    <t>=NF($C396,"Vendor No.")</t>
  </si>
  <si>
    <t>=NF($C396,"Vendor Name")</t>
  </si>
  <si>
    <t>=NF($C396,"Reserve Price")</t>
  </si>
  <si>
    <t>=NF($C396,"Reserve Status")</t>
  </si>
  <si>
    <t>=NF($C396,"Low Estimate")</t>
  </si>
  <si>
    <t>=NF($C396,"High Estimate")</t>
  </si>
  <si>
    <t>=NF($C396,"Hammer Price")</t>
  </si>
  <si>
    <t>=NF($C396,"UniqueID")</t>
  </si>
  <si>
    <t>=NF($C396,"Headline")</t>
  </si>
  <si>
    <t>=NL("First","Receipt Line","In Bond","UniqueID",$N396)</t>
  </si>
  <si>
    <t>=NL("First","Receipt Line","Bt per Case","UniqueID",$N396)</t>
  </si>
  <si>
    <t>=NL("First","Receipt Line","Bt Size (cl)","UniqueID",$N396)</t>
  </si>
  <si>
    <t>=NL("First","Receipt Line","No of Cases","UniqueID",$N396)</t>
  </si>
  <si>
    <t>=NL("First","Receipt Line","Excise Duty Value","UniqueID",$N396)</t>
  </si>
  <si>
    <t>=NL("First","Receipt Line","Wine Type","UniqueID",$N396)</t>
  </si>
  <si>
    <t>=NL("First","Receipt Line","EHD Product Code","UniqueID",$N396)</t>
  </si>
  <si>
    <t>=NL("First","Receipt Line","ABV","UniqueID",$N396)</t>
  </si>
  <si>
    <t>=NF($C396,"Year of book")</t>
  </si>
  <si>
    <t>="""Dreweatts"",""TFAAG"",""75012"",""1"",""14601"",""3"",""5500000"""</t>
  </si>
  <si>
    <t>=NF($C397,"Lot No.")</t>
  </si>
  <si>
    <t>=NF($C397,"Lot Suffix")</t>
  </si>
  <si>
    <t>=NF($C397,"Receipt No.")</t>
  </si>
  <si>
    <t>=NF($C397,"Vendor No.")</t>
  </si>
  <si>
    <t>=NF($C397,"Vendor Name")</t>
  </si>
  <si>
    <t>=NF($C397,"Reserve Price")</t>
  </si>
  <si>
    <t>=NF($C397,"Reserve Status")</t>
  </si>
  <si>
    <t>=NF($C397,"Low Estimate")</t>
  </si>
  <si>
    <t>=NF($C397,"High Estimate")</t>
  </si>
  <si>
    <t>=NF($C397,"Hammer Price")</t>
  </si>
  <si>
    <t>=NF($C397,"UniqueID")</t>
  </si>
  <si>
    <t>=NF($C397,"Headline")</t>
  </si>
  <si>
    <t>=NL("First","Receipt Line","In Bond","UniqueID",$N397)</t>
  </si>
  <si>
    <t>=NL("First","Receipt Line","Bt per Case","UniqueID",$N397)</t>
  </si>
  <si>
    <t>=NL("First","Receipt Line","Bt Size (cl)","UniqueID",$N397)</t>
  </si>
  <si>
    <t>=NL("First","Receipt Line","No of Cases","UniqueID",$N397)</t>
  </si>
  <si>
    <t>=NL("First","Receipt Line","Excise Duty Value","UniqueID",$N397)</t>
  </si>
  <si>
    <t>=NL("First","Receipt Line","Wine Type","UniqueID",$N397)</t>
  </si>
  <si>
    <t>=NL("First","Receipt Line","EHD Product Code","UniqueID",$N397)</t>
  </si>
  <si>
    <t>=NL("First","Receipt Line","ABV","UniqueID",$N397)</t>
  </si>
  <si>
    <t>=NF($C397,"Year of book")</t>
  </si>
  <si>
    <t>="""Dreweatts"",""TFAAG"",""75012"",""1"",""14601"",""3"",""5510000"""</t>
  </si>
  <si>
    <t>=NF($C398,"Lot No.")</t>
  </si>
  <si>
    <t>=NF($C398,"Lot Suffix")</t>
  </si>
  <si>
    <t>=NF($C398,"Receipt No.")</t>
  </si>
  <si>
    <t>=NF($C398,"Vendor No.")</t>
  </si>
  <si>
    <t>=NF($C398,"Vendor Name")</t>
  </si>
  <si>
    <t>=NF($C398,"Reserve Price")</t>
  </si>
  <si>
    <t>=NF($C398,"Reserve Status")</t>
  </si>
  <si>
    <t>=NF($C398,"Low Estimate")</t>
  </si>
  <si>
    <t>=NF($C398,"High Estimate")</t>
  </si>
  <si>
    <t>=NF($C398,"Hammer Price")</t>
  </si>
  <si>
    <t>=NF($C398,"UniqueID")</t>
  </si>
  <si>
    <t>=NF($C398,"Headline")</t>
  </si>
  <si>
    <t>=NL("First","Receipt Line","In Bond","UniqueID",$N398)</t>
  </si>
  <si>
    <t>=NL("First","Receipt Line","Bt per Case","UniqueID",$N398)</t>
  </si>
  <si>
    <t>=NL("First","Receipt Line","Bt Size (cl)","UniqueID",$N398)</t>
  </si>
  <si>
    <t>=NL("First","Receipt Line","No of Cases","UniqueID",$N398)</t>
  </si>
  <si>
    <t>=NL("First","Receipt Line","Excise Duty Value","UniqueID",$N398)</t>
  </si>
  <si>
    <t>=NL("First","Receipt Line","Wine Type","UniqueID",$N398)</t>
  </si>
  <si>
    <t>=NL("First","Receipt Line","EHD Product Code","UniqueID",$N398)</t>
  </si>
  <si>
    <t>=NL("First","Receipt Line","ABV","UniqueID",$N398)</t>
  </si>
  <si>
    <t>=NF($C398,"Year of book")</t>
  </si>
  <si>
    <t>="""Dreweatts"",""TFAAG"",""75012"",""1"",""14601"",""3"",""5680000"""</t>
  </si>
  <si>
    <t>=NF($C399,"Lot No.")</t>
  </si>
  <si>
    <t>=NF($C399,"Lot Suffix")</t>
  </si>
  <si>
    <t>=NF($C399,"Receipt No.")</t>
  </si>
  <si>
    <t>=NF($C399,"Vendor No.")</t>
  </si>
  <si>
    <t>=NF($C399,"Vendor Name")</t>
  </si>
  <si>
    <t>=NF($C399,"Reserve Price")</t>
  </si>
  <si>
    <t>=NF($C399,"Reserve Status")</t>
  </si>
  <si>
    <t>=NF($C399,"Low Estimate")</t>
  </si>
  <si>
    <t>=NF($C399,"High Estimate")</t>
  </si>
  <si>
    <t>=NF($C399,"Hammer Price")</t>
  </si>
  <si>
    <t>=NF($C399,"UniqueID")</t>
  </si>
  <si>
    <t>=NF($C399,"Headline")</t>
  </si>
  <si>
    <t>=NL("First","Receipt Line","In Bond","UniqueID",$N399)</t>
  </si>
  <si>
    <t>=NL("First","Receipt Line","Bt per Case","UniqueID",$N399)</t>
  </si>
  <si>
    <t>=NL("First","Receipt Line","Bt Size (cl)","UniqueID",$N399)</t>
  </si>
  <si>
    <t>=NL("First","Receipt Line","No of Cases","UniqueID",$N399)</t>
  </si>
  <si>
    <t>=NL("First","Receipt Line","Excise Duty Value","UniqueID",$N399)</t>
  </si>
  <si>
    <t>=NL("First","Receipt Line","Wine Type","UniqueID",$N399)</t>
  </si>
  <si>
    <t>=NL("First","Receipt Line","EHD Product Code","UniqueID",$N399)</t>
  </si>
  <si>
    <t>=NL("First","Receipt Line","ABV","UniqueID",$N399)</t>
  </si>
  <si>
    <t>=NF($C399,"Year of book")</t>
  </si>
  <si>
    <t>="""Dreweatts"",""TFAAG"",""75012"",""1"",""14601"",""3"",""5690000"""</t>
  </si>
  <si>
    <t>=NF($C400,"Lot No.")</t>
  </si>
  <si>
    <t>=NF($C400,"Lot Suffix")</t>
  </si>
  <si>
    <t>=NF($C400,"Receipt No.")</t>
  </si>
  <si>
    <t>=NF($C400,"Vendor No.")</t>
  </si>
  <si>
    <t>=NF($C400,"Vendor Name")</t>
  </si>
  <si>
    <t>=NF($C400,"Reserve Price")</t>
  </si>
  <si>
    <t>=NF($C400,"Reserve Status")</t>
  </si>
  <si>
    <t>=NF($C400,"Low Estimate")</t>
  </si>
  <si>
    <t>=NF($C400,"High Estimate")</t>
  </si>
  <si>
    <t>=NF($C400,"Hammer Price")</t>
  </si>
  <si>
    <t>=NF($C400,"UniqueID")</t>
  </si>
  <si>
    <t>=NF($C400,"Headline")</t>
  </si>
  <si>
    <t>=NL("First","Receipt Line","In Bond","UniqueID",$N400)</t>
  </si>
  <si>
    <t>=NL("First","Receipt Line","Bt per Case","UniqueID",$N400)</t>
  </si>
  <si>
    <t>=NL("First","Receipt Line","Bt Size (cl)","UniqueID",$N400)</t>
  </si>
  <si>
    <t>=NL("First","Receipt Line","No of Cases","UniqueID",$N400)</t>
  </si>
  <si>
    <t>=NL("First","Receipt Line","Excise Duty Value","UniqueID",$N400)</t>
  </si>
  <si>
    <t>=NL("First","Receipt Line","Wine Type","UniqueID",$N400)</t>
  </si>
  <si>
    <t>=NL("First","Receipt Line","EHD Product Code","UniqueID",$N400)</t>
  </si>
  <si>
    <t>=NL("First","Receipt Line","ABV","UniqueID",$N400)</t>
  </si>
  <si>
    <t>=NF($C400,"Year of book")</t>
  </si>
  <si>
    <t>="""Dreweatts"",""TFAAG"",""75012"",""1"",""14601"",""3"",""5700000"""</t>
  </si>
  <si>
    <t>=NF($C401,"Lot No.")</t>
  </si>
  <si>
    <t>=NF($C401,"Lot Suffix")</t>
  </si>
  <si>
    <t>=NF($C401,"Receipt No.")</t>
  </si>
  <si>
    <t>=NF($C401,"Vendor No.")</t>
  </si>
  <si>
    <t>=NF($C401,"Vendor Name")</t>
  </si>
  <si>
    <t>=NF($C401,"Reserve Price")</t>
  </si>
  <si>
    <t>=NF($C401,"Reserve Status")</t>
  </si>
  <si>
    <t>=NF($C401,"Low Estimate")</t>
  </si>
  <si>
    <t>=NF($C401,"High Estimate")</t>
  </si>
  <si>
    <t>=NF($C401,"Hammer Price")</t>
  </si>
  <si>
    <t>=NF($C401,"UniqueID")</t>
  </si>
  <si>
    <t>=NF($C401,"Headline")</t>
  </si>
  <si>
    <t>=NL("First","Receipt Line","In Bond","UniqueID",$N401)</t>
  </si>
  <si>
    <t>=NL("First","Receipt Line","Bt per Case","UniqueID",$N401)</t>
  </si>
  <si>
    <t>=NL("First","Receipt Line","Bt Size (cl)","UniqueID",$N401)</t>
  </si>
  <si>
    <t>=NL("First","Receipt Line","No of Cases","UniqueID",$N401)</t>
  </si>
  <si>
    <t>=NL("First","Receipt Line","Excise Duty Value","UniqueID",$N401)</t>
  </si>
  <si>
    <t>=NL("First","Receipt Line","Wine Type","UniqueID",$N401)</t>
  </si>
  <si>
    <t>=NL("First","Receipt Line","EHD Product Code","UniqueID",$N401)</t>
  </si>
  <si>
    <t>=NL("First","Receipt Line","ABV","UniqueID",$N401)</t>
  </si>
  <si>
    <t>=NF($C401,"Year of book")</t>
  </si>
  <si>
    <t>="""Dreweatts"",""TFAAG"",""75012"",""1"",""14601"",""3"",""4730000"""</t>
  </si>
  <si>
    <t>=NF($C402,"Lot No.")</t>
  </si>
  <si>
    <t>=NF($C402,"Lot Suffix")</t>
  </si>
  <si>
    <t>=NF($C402,"Receipt No.")</t>
  </si>
  <si>
    <t>=NF($C402,"Vendor No.")</t>
  </si>
  <si>
    <t>=NF($C402,"Vendor Name")</t>
  </si>
  <si>
    <t>=NF($C402,"Reserve Price")</t>
  </si>
  <si>
    <t>=NF($C402,"Reserve Status")</t>
  </si>
  <si>
    <t>=NF($C402,"Low Estimate")</t>
  </si>
  <si>
    <t>=NF($C402,"High Estimate")</t>
  </si>
  <si>
    <t>=NF($C402,"Hammer Price")</t>
  </si>
  <si>
    <t>=NF($C402,"UniqueID")</t>
  </si>
  <si>
    <t>=NF($C402,"Headline")</t>
  </si>
  <si>
    <t>=NL("First","Receipt Line","In Bond","UniqueID",$N402)</t>
  </si>
  <si>
    <t>=NL("First","Receipt Line","Bt per Case","UniqueID",$N402)</t>
  </si>
  <si>
    <t>=NL("First","Receipt Line","Bt Size (cl)","UniqueID",$N402)</t>
  </si>
  <si>
    <t>=NL("First","Receipt Line","No of Cases","UniqueID",$N402)</t>
  </si>
  <si>
    <t>=NL("First","Receipt Line","Excise Duty Value","UniqueID",$N402)</t>
  </si>
  <si>
    <t>=NL("First","Receipt Line","Wine Type","UniqueID",$N402)</t>
  </si>
  <si>
    <t>=NL("First","Receipt Line","EHD Product Code","UniqueID",$N402)</t>
  </si>
  <si>
    <t>=NL("First","Receipt Line","ABV","UniqueID",$N402)</t>
  </si>
  <si>
    <t>=NF($C402,"Year of book")</t>
  </si>
  <si>
    <t>="""Dreweatts"",""TFAAG"",""75012"",""1"",""14601"",""3"",""4710000"""</t>
  </si>
  <si>
    <t>=NF($C403,"Lot No.")</t>
  </si>
  <si>
    <t>=NF($C403,"Lot Suffix")</t>
  </si>
  <si>
    <t>=NF($C403,"Receipt No.")</t>
  </si>
  <si>
    <t>=NF($C403,"Vendor No.")</t>
  </si>
  <si>
    <t>=NF($C403,"Vendor Name")</t>
  </si>
  <si>
    <t>=NF($C403,"Reserve Price")</t>
  </si>
  <si>
    <t>=NF($C403,"Reserve Status")</t>
  </si>
  <si>
    <t>=NF($C403,"Low Estimate")</t>
  </si>
  <si>
    <t>=NF($C403,"High Estimate")</t>
  </si>
  <si>
    <t>=NF($C403,"Hammer Price")</t>
  </si>
  <si>
    <t>=NF($C403,"UniqueID")</t>
  </si>
  <si>
    <t>=NF($C403,"Headline")</t>
  </si>
  <si>
    <t>=NL("First","Receipt Line","In Bond","UniqueID",$N403)</t>
  </si>
  <si>
    <t>=NL("First","Receipt Line","Bt per Case","UniqueID",$N403)</t>
  </si>
  <si>
    <t>=NL("First","Receipt Line","Bt Size (cl)","UniqueID",$N403)</t>
  </si>
  <si>
    <t>=NL("First","Receipt Line","No of Cases","UniqueID",$N403)</t>
  </si>
  <si>
    <t>=NL("First","Receipt Line","Excise Duty Value","UniqueID",$N403)</t>
  </si>
  <si>
    <t>=NL("First","Receipt Line","Wine Type","UniqueID",$N403)</t>
  </si>
  <si>
    <t>=NL("First","Receipt Line","EHD Product Code","UniqueID",$N403)</t>
  </si>
  <si>
    <t>=NL("First","Receipt Line","ABV","UniqueID",$N403)</t>
  </si>
  <si>
    <t>=NF($C403,"Year of book")</t>
  </si>
  <si>
    <t>="""Dreweatts"",""TFAAG"",""75012"",""1"",""14601"",""3"",""4700000"""</t>
  </si>
  <si>
    <t>=NF($C404,"Lot No.")</t>
  </si>
  <si>
    <t>=NF($C404,"Lot Suffix")</t>
  </si>
  <si>
    <t>=NF($C404,"Receipt No.")</t>
  </si>
  <si>
    <t>=NF($C404,"Vendor No.")</t>
  </si>
  <si>
    <t>=NF($C404,"Vendor Name")</t>
  </si>
  <si>
    <t>=NF($C404,"Reserve Price")</t>
  </si>
  <si>
    <t>=NF($C404,"Reserve Status")</t>
  </si>
  <si>
    <t>=NF($C404,"Low Estimate")</t>
  </si>
  <si>
    <t>=NF($C404,"High Estimate")</t>
  </si>
  <si>
    <t>=NF($C404,"Hammer Price")</t>
  </si>
  <si>
    <t>=NF($C404,"UniqueID")</t>
  </si>
  <si>
    <t>=NF($C404,"Headline")</t>
  </si>
  <si>
    <t>=NL("First","Receipt Line","In Bond","UniqueID",$N404)</t>
  </si>
  <si>
    <t>=NL("First","Receipt Line","Bt per Case","UniqueID",$N404)</t>
  </si>
  <si>
    <t>=NL("First","Receipt Line","Bt Size (cl)","UniqueID",$N404)</t>
  </si>
  <si>
    <t>=NL("First","Receipt Line","No of Cases","UniqueID",$N404)</t>
  </si>
  <si>
    <t>=NL("First","Receipt Line","Excise Duty Value","UniqueID",$N404)</t>
  </si>
  <si>
    <t>=NL("First","Receipt Line","Wine Type","UniqueID",$N404)</t>
  </si>
  <si>
    <t>=NL("First","Receipt Line","EHD Product Code","UniqueID",$N404)</t>
  </si>
  <si>
    <t>=NL("First","Receipt Line","ABV","UniqueID",$N404)</t>
  </si>
  <si>
    <t>=NF($C404,"Year of book")</t>
  </si>
  <si>
    <t>="""Dreweatts"",""TFAAG"",""75012"",""1"",""14601"",""3"",""3520000"""</t>
  </si>
  <si>
    <t>=NF($C405,"Lot No.")</t>
  </si>
  <si>
    <t>=NF($C405,"Lot Suffix")</t>
  </si>
  <si>
    <t>=NF($C405,"Receipt No.")</t>
  </si>
  <si>
    <t>=NF($C405,"Vendor No.")</t>
  </si>
  <si>
    <t>=NF($C405,"Vendor Name")</t>
  </si>
  <si>
    <t>=NF($C405,"Reserve Price")</t>
  </si>
  <si>
    <t>=NF($C405,"Reserve Status")</t>
  </si>
  <si>
    <t>=NF($C405,"Low Estimate")</t>
  </si>
  <si>
    <t>=NF($C405,"High Estimate")</t>
  </si>
  <si>
    <t>=NF($C405,"Hammer Price")</t>
  </si>
  <si>
    <t>=NF($C405,"UniqueID")</t>
  </si>
  <si>
    <t>=NF($C405,"Headline")</t>
  </si>
  <si>
    <t>=NL("First","Receipt Line","In Bond","UniqueID",$N405)</t>
  </si>
  <si>
    <t>=NL("First","Receipt Line","Bt per Case","UniqueID",$N405)</t>
  </si>
  <si>
    <t>=NL("First","Receipt Line","Bt Size (cl)","UniqueID",$N405)</t>
  </si>
  <si>
    <t>=NL("First","Receipt Line","No of Cases","UniqueID",$N405)</t>
  </si>
  <si>
    <t>=NL("First","Receipt Line","Excise Duty Value","UniqueID",$N405)</t>
  </si>
  <si>
    <t>=NL("First","Receipt Line","Wine Type","UniqueID",$N405)</t>
  </si>
  <si>
    <t>=NL("First","Receipt Line","EHD Product Code","UniqueID",$N405)</t>
  </si>
  <si>
    <t>=NL("First","Receipt Line","ABV","UniqueID",$N405)</t>
  </si>
  <si>
    <t>=NF($C405,"Year of book")</t>
  </si>
  <si>
    <t>="""Dreweatts"",""TFAAG"",""75012"",""1"",""14601"",""3"",""4690000"""</t>
  </si>
  <si>
    <t>=NF($C406,"Lot No.")</t>
  </si>
  <si>
    <t>=NF($C406,"Lot Suffix")</t>
  </si>
  <si>
    <t>=NF($C406,"Receipt No.")</t>
  </si>
  <si>
    <t>=NF($C406,"Vendor No.")</t>
  </si>
  <si>
    <t>=NF($C406,"Vendor Name")</t>
  </si>
  <si>
    <t>=NF($C406,"Reserve Price")</t>
  </si>
  <si>
    <t>=NF($C406,"Reserve Status")</t>
  </si>
  <si>
    <t>=NF($C406,"Low Estimate")</t>
  </si>
  <si>
    <t>=NF($C406,"High Estimate")</t>
  </si>
  <si>
    <t>=NF($C406,"Hammer Price")</t>
  </si>
  <si>
    <t>=NF($C406,"UniqueID")</t>
  </si>
  <si>
    <t>=NF($C406,"Headline")</t>
  </si>
  <si>
    <t>=NL("First","Receipt Line","In Bond","UniqueID",$N406)</t>
  </si>
  <si>
    <t>=NL("First","Receipt Line","Bt per Case","UniqueID",$N406)</t>
  </si>
  <si>
    <t>=NL("First","Receipt Line","Bt Size (cl)","UniqueID",$N406)</t>
  </si>
  <si>
    <t>=NL("First","Receipt Line","No of Cases","UniqueID",$N406)</t>
  </si>
  <si>
    <t>=NL("First","Receipt Line","Excise Duty Value","UniqueID",$N406)</t>
  </si>
  <si>
    <t>=NL("First","Receipt Line","Wine Type","UniqueID",$N406)</t>
  </si>
  <si>
    <t>=NL("First","Receipt Line","EHD Product Code","UniqueID",$N406)</t>
  </si>
  <si>
    <t>=NL("First","Receipt Line","ABV","UniqueID",$N406)</t>
  </si>
  <si>
    <t>=NF($C406,"Year of book")</t>
  </si>
  <si>
    <t>="""Dreweatts"",""TFAAG"",""75012"",""1"",""14601"",""3"",""4720000"""</t>
  </si>
  <si>
    <t>=NF($C407,"Lot No.")</t>
  </si>
  <si>
    <t>=NF($C407,"Lot Suffix")</t>
  </si>
  <si>
    <t>=NF($C407,"Receipt No.")</t>
  </si>
  <si>
    <t>=NF($C407,"Vendor No.")</t>
  </si>
  <si>
    <t>=NF($C407,"Vendor Name")</t>
  </si>
  <si>
    <t>=NF($C407,"Reserve Price")</t>
  </si>
  <si>
    <t>=NF($C407,"Reserve Status")</t>
  </si>
  <si>
    <t>=NF($C407,"Low Estimate")</t>
  </si>
  <si>
    <t>=NF($C407,"High Estimate")</t>
  </si>
  <si>
    <t>=NF($C407,"Hammer Price")</t>
  </si>
  <si>
    <t>=NF($C407,"UniqueID")</t>
  </si>
  <si>
    <t>=NF($C407,"Headline")</t>
  </si>
  <si>
    <t>=NL("First","Receipt Line","In Bond","UniqueID",$N407)</t>
  </si>
  <si>
    <t>=NL("First","Receipt Line","Bt per Case","UniqueID",$N407)</t>
  </si>
  <si>
    <t>=NL("First","Receipt Line","Bt Size (cl)","UniqueID",$N407)</t>
  </si>
  <si>
    <t>=NL("First","Receipt Line","No of Cases","UniqueID",$N407)</t>
  </si>
  <si>
    <t>=NL("First","Receipt Line","Excise Duty Value","UniqueID",$N407)</t>
  </si>
  <si>
    <t>=NL("First","Receipt Line","Wine Type","UniqueID",$N407)</t>
  </si>
  <si>
    <t>=NL("First","Receipt Line","EHD Product Code","UniqueID",$N407)</t>
  </si>
  <si>
    <t>=NL("First","Receipt Line","ABV","UniqueID",$N407)</t>
  </si>
  <si>
    <t>=NF($C407,"Year of book")</t>
  </si>
  <si>
    <t>="""Dreweatts"",""TFAAG"",""75012"",""1"",""14601"",""3"",""3920000"""</t>
  </si>
  <si>
    <t>=NF($C408,"Lot No.")</t>
  </si>
  <si>
    <t>=NF($C408,"Lot Suffix")</t>
  </si>
  <si>
    <t>=NF($C408,"Receipt No.")</t>
  </si>
  <si>
    <t>=NF($C408,"Vendor No.")</t>
  </si>
  <si>
    <t>=NF($C408,"Vendor Name")</t>
  </si>
  <si>
    <t>=NF($C408,"Reserve Price")</t>
  </si>
  <si>
    <t>=NF($C408,"Reserve Status")</t>
  </si>
  <si>
    <t>=NF($C408,"Low Estimate")</t>
  </si>
  <si>
    <t>=NF($C408,"High Estimate")</t>
  </si>
  <si>
    <t>=NF($C408,"Hammer Price")</t>
  </si>
  <si>
    <t>=NF($C408,"UniqueID")</t>
  </si>
  <si>
    <t>=NF($C408,"Headline")</t>
  </si>
  <si>
    <t>=NL("First","Receipt Line","In Bond","UniqueID",$N408)</t>
  </si>
  <si>
    <t>=NL("First","Receipt Line","Bt per Case","UniqueID",$N408)</t>
  </si>
  <si>
    <t>=NL("First","Receipt Line","Bt Size (cl)","UniqueID",$N408)</t>
  </si>
  <si>
    <t>=NL("First","Receipt Line","No of Cases","UniqueID",$N408)</t>
  </si>
  <si>
    <t>=NL("First","Receipt Line","Excise Duty Value","UniqueID",$N408)</t>
  </si>
  <si>
    <t>=NL("First","Receipt Line","Wine Type","UniqueID",$N408)</t>
  </si>
  <si>
    <t>=NL("First","Receipt Line","EHD Product Code","UniqueID",$N408)</t>
  </si>
  <si>
    <t>=NL("First","Receipt Line","ABV","UniqueID",$N408)</t>
  </si>
  <si>
    <t>=NF($C408,"Year of book")</t>
  </si>
  <si>
    <t>="""Dreweatts"",""TFAAG"",""75012"",""1"",""14601"",""3"",""3670000"""</t>
  </si>
  <si>
    <t>=NF($C409,"Lot No.")</t>
  </si>
  <si>
    <t>=NF($C409,"Lot Suffix")</t>
  </si>
  <si>
    <t>=NF($C409,"Receipt No.")</t>
  </si>
  <si>
    <t>=NF($C409,"Vendor No.")</t>
  </si>
  <si>
    <t>=NF($C409,"Vendor Name")</t>
  </si>
  <si>
    <t>=NF($C409,"Reserve Price")</t>
  </si>
  <si>
    <t>=NF($C409,"Reserve Status")</t>
  </si>
  <si>
    <t>=NF($C409,"Low Estimate")</t>
  </si>
  <si>
    <t>=NF($C409,"High Estimate")</t>
  </si>
  <si>
    <t>=NF($C409,"Hammer Price")</t>
  </si>
  <si>
    <t>=NF($C409,"UniqueID")</t>
  </si>
  <si>
    <t>=NF($C409,"Headline")</t>
  </si>
  <si>
    <t>=NL("First","Receipt Line","In Bond","UniqueID",$N409)</t>
  </si>
  <si>
    <t>=NL("First","Receipt Line","Bt per Case","UniqueID",$N409)</t>
  </si>
  <si>
    <t>=NL("First","Receipt Line","Bt Size (cl)","UniqueID",$N409)</t>
  </si>
  <si>
    <t>=NL("First","Receipt Line","No of Cases","UniqueID",$N409)</t>
  </si>
  <si>
    <t>=NL("First","Receipt Line","Excise Duty Value","UniqueID",$N409)</t>
  </si>
  <si>
    <t>=NL("First","Receipt Line","Wine Type","UniqueID",$N409)</t>
  </si>
  <si>
    <t>=NL("First","Receipt Line","EHD Product Code","UniqueID",$N409)</t>
  </si>
  <si>
    <t>=NL("First","Receipt Line","ABV","UniqueID",$N409)</t>
  </si>
  <si>
    <t>=NF($C409,"Year of book")</t>
  </si>
  <si>
    <t>="""Dreweatts"",""TFAAG"",""75012"",""1"",""14601"",""3"",""3680000"""</t>
  </si>
  <si>
    <t>=NF($C410,"Lot No.")</t>
  </si>
  <si>
    <t>=NF($C410,"Lot Suffix")</t>
  </si>
  <si>
    <t>=NF($C410,"Receipt No.")</t>
  </si>
  <si>
    <t>=NF($C410,"Vendor No.")</t>
  </si>
  <si>
    <t>=NF($C410,"Vendor Name")</t>
  </si>
  <si>
    <t>=NF($C410,"Reserve Price")</t>
  </si>
  <si>
    <t>=NF($C410,"Reserve Status")</t>
  </si>
  <si>
    <t>=NF($C410,"Low Estimate")</t>
  </si>
  <si>
    <t>=NF($C410,"High Estimate")</t>
  </si>
  <si>
    <t>=NF($C410,"Hammer Price")</t>
  </si>
  <si>
    <t>=NF($C410,"UniqueID")</t>
  </si>
  <si>
    <t>=NF($C410,"Headline")</t>
  </si>
  <si>
    <t>=NL("First","Receipt Line","In Bond","UniqueID",$N410)</t>
  </si>
  <si>
    <t>=NL("First","Receipt Line","Bt per Case","UniqueID",$N410)</t>
  </si>
  <si>
    <t>=NL("First","Receipt Line","Bt Size (cl)","UniqueID",$N410)</t>
  </si>
  <si>
    <t>=NL("First","Receipt Line","No of Cases","UniqueID",$N410)</t>
  </si>
  <si>
    <t>=NL("First","Receipt Line","Excise Duty Value","UniqueID",$N410)</t>
  </si>
  <si>
    <t>=NL("First","Receipt Line","Wine Type","UniqueID",$N410)</t>
  </si>
  <si>
    <t>=NL("First","Receipt Line","EHD Product Code","UniqueID",$N410)</t>
  </si>
  <si>
    <t>=NL("First","Receipt Line","ABV","UniqueID",$N410)</t>
  </si>
  <si>
    <t>=NF($C410,"Year of book")</t>
  </si>
  <si>
    <t>="""Dreweatts"",""TFAAG"",""75012"",""1"",""14601"",""3"",""4900000"""</t>
  </si>
  <si>
    <t>=NF($C411,"Lot No.")</t>
  </si>
  <si>
    <t>=NF($C411,"Lot Suffix")</t>
  </si>
  <si>
    <t>=NF($C411,"Receipt No.")</t>
  </si>
  <si>
    <t>=NF($C411,"Vendor No.")</t>
  </si>
  <si>
    <t>=NF($C411,"Vendor Name")</t>
  </si>
  <si>
    <t>=NF($C411,"Reserve Price")</t>
  </si>
  <si>
    <t>=NF($C411,"Reserve Status")</t>
  </si>
  <si>
    <t>=NF($C411,"Low Estimate")</t>
  </si>
  <si>
    <t>=NF($C411,"High Estimate")</t>
  </si>
  <si>
    <t>=NF($C411,"Hammer Price")</t>
  </si>
  <si>
    <t>=NF($C411,"UniqueID")</t>
  </si>
  <si>
    <t>=NF($C411,"Headline")</t>
  </si>
  <si>
    <t>=NL("First","Receipt Line","In Bond","UniqueID",$N411)</t>
  </si>
  <si>
    <t>=NL("First","Receipt Line","Bt per Case","UniqueID",$N411)</t>
  </si>
  <si>
    <t>=NL("First","Receipt Line","Bt Size (cl)","UniqueID",$N411)</t>
  </si>
  <si>
    <t>=NL("First","Receipt Line","No of Cases","UniqueID",$N411)</t>
  </si>
  <si>
    <t>=NL("First","Receipt Line","Excise Duty Value","UniqueID",$N411)</t>
  </si>
  <si>
    <t>=NL("First","Receipt Line","Wine Type","UniqueID",$N411)</t>
  </si>
  <si>
    <t>=NL("First","Receipt Line","EHD Product Code","UniqueID",$N411)</t>
  </si>
  <si>
    <t>=NL("First","Receipt Line","ABV","UniqueID",$N411)</t>
  </si>
  <si>
    <t>=NF($C411,"Year of book")</t>
  </si>
  <si>
    <t>="""Dreweatts"",""TFAAG"",""75012"",""1"",""14601"",""3"",""4780000"""</t>
  </si>
  <si>
    <t>=NF($C412,"Lot No.")</t>
  </si>
  <si>
    <t>=NF($C412,"Lot Suffix")</t>
  </si>
  <si>
    <t>=NF($C412,"Receipt No.")</t>
  </si>
  <si>
    <t>=NF($C412,"Vendor No.")</t>
  </si>
  <si>
    <t>=NF($C412,"Vendor Name")</t>
  </si>
  <si>
    <t>=NF($C412,"Reserve Price")</t>
  </si>
  <si>
    <t>=NF($C412,"Reserve Status")</t>
  </si>
  <si>
    <t>=NF($C412,"Low Estimate")</t>
  </si>
  <si>
    <t>=NF($C412,"High Estimate")</t>
  </si>
  <si>
    <t>=NF($C412,"Hammer Price")</t>
  </si>
  <si>
    <t>=NF($C412,"UniqueID")</t>
  </si>
  <si>
    <t>=NF($C412,"Headline")</t>
  </si>
  <si>
    <t>=NL("First","Receipt Line","In Bond","UniqueID",$N412)</t>
  </si>
  <si>
    <t>=NL("First","Receipt Line","Bt per Case","UniqueID",$N412)</t>
  </si>
  <si>
    <t>=NL("First","Receipt Line","Bt Size (cl)","UniqueID",$N412)</t>
  </si>
  <si>
    <t>=NL("First","Receipt Line","No of Cases","UniqueID",$N412)</t>
  </si>
  <si>
    <t>=NL("First","Receipt Line","Excise Duty Value","UniqueID",$N412)</t>
  </si>
  <si>
    <t>=NL("First","Receipt Line","Wine Type","UniqueID",$N412)</t>
  </si>
  <si>
    <t>=NL("First","Receipt Line","EHD Product Code","UniqueID",$N412)</t>
  </si>
  <si>
    <t>=NL("First","Receipt Line","ABV","UniqueID",$N412)</t>
  </si>
  <si>
    <t>=NF($C412,"Year of book")</t>
  </si>
  <si>
    <t>="""Dreweatts"",""TFAAG"",""75012"",""1"",""14601"",""3"",""4790000"""</t>
  </si>
  <si>
    <t>=NF($C413,"Lot No.")</t>
  </si>
  <si>
    <t>=NF($C413,"Lot Suffix")</t>
  </si>
  <si>
    <t>=NF($C413,"Receipt No.")</t>
  </si>
  <si>
    <t>=NF($C413,"Vendor No.")</t>
  </si>
  <si>
    <t>=NF($C413,"Vendor Name")</t>
  </si>
  <si>
    <t>=NF($C413,"Reserve Price")</t>
  </si>
  <si>
    <t>=NF($C413,"Reserve Status")</t>
  </si>
  <si>
    <t>=NF($C413,"Low Estimate")</t>
  </si>
  <si>
    <t>=NF($C413,"High Estimate")</t>
  </si>
  <si>
    <t>=NF($C413,"Hammer Price")</t>
  </si>
  <si>
    <t>=NF($C413,"UniqueID")</t>
  </si>
  <si>
    <t>=NF($C413,"Headline")</t>
  </si>
  <si>
    <t>=NL("First","Receipt Line","In Bond","UniqueID",$N413)</t>
  </si>
  <si>
    <t>=NL("First","Receipt Line","Bt per Case","UniqueID",$N413)</t>
  </si>
  <si>
    <t>=NL("First","Receipt Line","Bt Size (cl)","UniqueID",$N413)</t>
  </si>
  <si>
    <t>=NL("First","Receipt Line","No of Cases","UniqueID",$N413)</t>
  </si>
  <si>
    <t>=NL("First","Receipt Line","Excise Duty Value","UniqueID",$N413)</t>
  </si>
  <si>
    <t>=NL("First","Receipt Line","Wine Type","UniqueID",$N413)</t>
  </si>
  <si>
    <t>=NL("First","Receipt Line","EHD Product Code","UniqueID",$N413)</t>
  </si>
  <si>
    <t>=NL("First","Receipt Line","ABV","UniqueID",$N413)</t>
  </si>
  <si>
    <t>=NF($C413,"Year of book")</t>
  </si>
  <si>
    <t>="""Dreweatts"",""TFAAG"",""75012"",""1"",""14601"",""3"",""4800000"""</t>
  </si>
  <si>
    <t>=NF($C414,"Lot No.")</t>
  </si>
  <si>
    <t>=NF($C414,"Lot Suffix")</t>
  </si>
  <si>
    <t>=NF($C414,"Receipt No.")</t>
  </si>
  <si>
    <t>=NF($C414,"Vendor No.")</t>
  </si>
  <si>
    <t>=NF($C414,"Vendor Name")</t>
  </si>
  <si>
    <t>=NF($C414,"Reserve Price")</t>
  </si>
  <si>
    <t>=NF($C414,"Reserve Status")</t>
  </si>
  <si>
    <t>=NF($C414,"Low Estimate")</t>
  </si>
  <si>
    <t>=NF($C414,"High Estimate")</t>
  </si>
  <si>
    <t>=NF($C414,"Hammer Price")</t>
  </si>
  <si>
    <t>=NF($C414,"UniqueID")</t>
  </si>
  <si>
    <t>=NF($C414,"Headline")</t>
  </si>
  <si>
    <t>=NL("First","Receipt Line","In Bond","UniqueID",$N414)</t>
  </si>
  <si>
    <t>=NL("First","Receipt Line","Bt per Case","UniqueID",$N414)</t>
  </si>
  <si>
    <t>=NL("First","Receipt Line","Bt Size (cl)","UniqueID",$N414)</t>
  </si>
  <si>
    <t>=NL("First","Receipt Line","No of Cases","UniqueID",$N414)</t>
  </si>
  <si>
    <t>=NL("First","Receipt Line","Excise Duty Value","UniqueID",$N414)</t>
  </si>
  <si>
    <t>=NL("First","Receipt Line","Wine Type","UniqueID",$N414)</t>
  </si>
  <si>
    <t>=NL("First","Receipt Line","EHD Product Code","UniqueID",$N414)</t>
  </si>
  <si>
    <t>=NL("First","Receipt Line","ABV","UniqueID",$N414)</t>
  </si>
  <si>
    <t>=NF($C414,"Year of book")</t>
  </si>
  <si>
    <t>="""Dreweatts"",""TFAAG"",""75012"",""1"",""14601"",""3"",""4810000"""</t>
  </si>
  <si>
    <t>=NF($C415,"Lot No.")</t>
  </si>
  <si>
    <t>=NF($C415,"Lot Suffix")</t>
  </si>
  <si>
    <t>=NF($C415,"Receipt No.")</t>
  </si>
  <si>
    <t>=NF($C415,"Vendor No.")</t>
  </si>
  <si>
    <t>=NF($C415,"Vendor Name")</t>
  </si>
  <si>
    <t>=NF($C415,"Reserve Price")</t>
  </si>
  <si>
    <t>=NF($C415,"Reserve Status")</t>
  </si>
  <si>
    <t>=NF($C415,"Low Estimate")</t>
  </si>
  <si>
    <t>=NF($C415,"High Estimate")</t>
  </si>
  <si>
    <t>=NF($C415,"Hammer Price")</t>
  </si>
  <si>
    <t>=NF($C415,"UniqueID")</t>
  </si>
  <si>
    <t>=NF($C415,"Headline")</t>
  </si>
  <si>
    <t>=NL("First","Receipt Line","In Bond","UniqueID",$N415)</t>
  </si>
  <si>
    <t>=NL("First","Receipt Line","Bt per Case","UniqueID",$N415)</t>
  </si>
  <si>
    <t>=NL("First","Receipt Line","Bt Size (cl)","UniqueID",$N415)</t>
  </si>
  <si>
    <t>=NL("First","Receipt Line","No of Cases","UniqueID",$N415)</t>
  </si>
  <si>
    <t>=NL("First","Receipt Line","Excise Duty Value","UniqueID",$N415)</t>
  </si>
  <si>
    <t>=NL("First","Receipt Line","Wine Type","UniqueID",$N415)</t>
  </si>
  <si>
    <t>=NL("First","Receipt Line","EHD Product Code","UniqueID",$N415)</t>
  </si>
  <si>
    <t>=NL("First","Receipt Line","ABV","UniqueID",$N415)</t>
  </si>
  <si>
    <t>=NF($C415,"Year of book")</t>
  </si>
  <si>
    <t>="""Dreweatts"",""TFAAG"",""75012"",""1"",""14601"",""3"",""4820000"""</t>
  </si>
  <si>
    <t>=NF($C416,"Lot No.")</t>
  </si>
  <si>
    <t>=NF($C416,"Lot Suffix")</t>
  </si>
  <si>
    <t>=NF($C416,"Receipt No.")</t>
  </si>
  <si>
    <t>=NF($C416,"Vendor No.")</t>
  </si>
  <si>
    <t>=NF($C416,"Vendor Name")</t>
  </si>
  <si>
    <t>=NF($C416,"Reserve Price")</t>
  </si>
  <si>
    <t>=NF($C416,"Reserve Status")</t>
  </si>
  <si>
    <t>=NF($C416,"Low Estimate")</t>
  </si>
  <si>
    <t>=NF($C416,"High Estimate")</t>
  </si>
  <si>
    <t>=NF($C416,"Hammer Price")</t>
  </si>
  <si>
    <t>=NF($C416,"UniqueID")</t>
  </si>
  <si>
    <t>=NF($C416,"Headline")</t>
  </si>
  <si>
    <t>=NL("First","Receipt Line","In Bond","UniqueID",$N416)</t>
  </si>
  <si>
    <t>=NL("First","Receipt Line","Bt per Case","UniqueID",$N416)</t>
  </si>
  <si>
    <t>=NL("First","Receipt Line","Bt Size (cl)","UniqueID",$N416)</t>
  </si>
  <si>
    <t>=NL("First","Receipt Line","No of Cases","UniqueID",$N416)</t>
  </si>
  <si>
    <t>=NL("First","Receipt Line","Excise Duty Value","UniqueID",$N416)</t>
  </si>
  <si>
    <t>=NL("First","Receipt Line","Wine Type","UniqueID",$N416)</t>
  </si>
  <si>
    <t>=NL("First","Receipt Line","EHD Product Code","UniqueID",$N416)</t>
  </si>
  <si>
    <t>=NL("First","Receipt Line","ABV","UniqueID",$N416)</t>
  </si>
  <si>
    <t>=NF($C416,"Year of book")</t>
  </si>
  <si>
    <t>="""Dreweatts"",""TFAAG"",""75012"",""1"",""14601"",""3"",""4830000"""</t>
  </si>
  <si>
    <t>=NF($C417,"Lot No.")</t>
  </si>
  <si>
    <t>=NF($C417,"Lot Suffix")</t>
  </si>
  <si>
    <t>=NF($C417,"Receipt No.")</t>
  </si>
  <si>
    <t>=NF($C417,"Vendor No.")</t>
  </si>
  <si>
    <t>=NF($C417,"Vendor Name")</t>
  </si>
  <si>
    <t>=NF($C417,"Reserve Price")</t>
  </si>
  <si>
    <t>=NF($C417,"Reserve Status")</t>
  </si>
  <si>
    <t>=NF($C417,"Low Estimate")</t>
  </si>
  <si>
    <t>=NF($C417,"High Estimate")</t>
  </si>
  <si>
    <t>=NF($C417,"Hammer Price")</t>
  </si>
  <si>
    <t>=NF($C417,"UniqueID")</t>
  </si>
  <si>
    <t>=NF($C417,"Headline")</t>
  </si>
  <si>
    <t>=NL("First","Receipt Line","In Bond","UniqueID",$N417)</t>
  </si>
  <si>
    <t>=NL("First","Receipt Line","Bt per Case","UniqueID",$N417)</t>
  </si>
  <si>
    <t>=NL("First","Receipt Line","Bt Size (cl)","UniqueID",$N417)</t>
  </si>
  <si>
    <t>=NL("First","Receipt Line","No of Cases","UniqueID",$N417)</t>
  </si>
  <si>
    <t>=NL("First","Receipt Line","Excise Duty Value","UniqueID",$N417)</t>
  </si>
  <si>
    <t>=NL("First","Receipt Line","Wine Type","UniqueID",$N417)</t>
  </si>
  <si>
    <t>=NL("First","Receipt Line","EHD Product Code","UniqueID",$N417)</t>
  </si>
  <si>
    <t>=NL("First","Receipt Line","ABV","UniqueID",$N417)</t>
  </si>
  <si>
    <t>=NF($C417,"Year of book")</t>
  </si>
  <si>
    <t>="""Dreweatts"",""TFAAG"",""75012"",""1"",""14601"",""3"",""4850000"""</t>
  </si>
  <si>
    <t>=NF($C418,"Lot No.")</t>
  </si>
  <si>
    <t>=NF($C418,"Lot Suffix")</t>
  </si>
  <si>
    <t>=NF($C418,"Receipt No.")</t>
  </si>
  <si>
    <t>=NF($C418,"Vendor No.")</t>
  </si>
  <si>
    <t>=NF($C418,"Vendor Name")</t>
  </si>
  <si>
    <t>=NF($C418,"Reserve Price")</t>
  </si>
  <si>
    <t>=NF($C418,"Reserve Status")</t>
  </si>
  <si>
    <t>=NF($C418,"Low Estimate")</t>
  </si>
  <si>
    <t>=NF($C418,"High Estimate")</t>
  </si>
  <si>
    <t>=NF($C418,"Hammer Price")</t>
  </si>
  <si>
    <t>=NF($C418,"UniqueID")</t>
  </si>
  <si>
    <t>=NF($C418,"Headline")</t>
  </si>
  <si>
    <t>=NL("First","Receipt Line","In Bond","UniqueID",$N418)</t>
  </si>
  <si>
    <t>=NL("First","Receipt Line","Bt per Case","UniqueID",$N418)</t>
  </si>
  <si>
    <t>=NL("First","Receipt Line","Bt Size (cl)","UniqueID",$N418)</t>
  </si>
  <si>
    <t>=NL("First","Receipt Line","No of Cases","UniqueID",$N418)</t>
  </si>
  <si>
    <t>=NL("First","Receipt Line","Excise Duty Value","UniqueID",$N418)</t>
  </si>
  <si>
    <t>=NL("First","Receipt Line","Wine Type","UniqueID",$N418)</t>
  </si>
  <si>
    <t>=NL("First","Receipt Line","EHD Product Code","UniqueID",$N418)</t>
  </si>
  <si>
    <t>=NL("First","Receipt Line","ABV","UniqueID",$N418)</t>
  </si>
  <si>
    <t>=NF($C418,"Year of book")</t>
  </si>
  <si>
    <t>="""Dreweatts"",""TFAAG"",""75012"",""1"",""14601"",""3"",""4890000"""</t>
  </si>
  <si>
    <t>=NF($C419,"Lot No.")</t>
  </si>
  <si>
    <t>=NF($C419,"Lot Suffix")</t>
  </si>
  <si>
    <t>=NF($C419,"Receipt No.")</t>
  </si>
  <si>
    <t>=NF($C419,"Vendor No.")</t>
  </si>
  <si>
    <t>=NF($C419,"Vendor Name")</t>
  </si>
  <si>
    <t>=NF($C419,"Reserve Price")</t>
  </si>
  <si>
    <t>=NF($C419,"Reserve Status")</t>
  </si>
  <si>
    <t>=NF($C419,"Low Estimate")</t>
  </si>
  <si>
    <t>=NF($C419,"High Estimate")</t>
  </si>
  <si>
    <t>=NF($C419,"Hammer Price")</t>
  </si>
  <si>
    <t>=NF($C419,"UniqueID")</t>
  </si>
  <si>
    <t>=NF($C419,"Headline")</t>
  </si>
  <si>
    <t>=NL("First","Receipt Line","In Bond","UniqueID",$N419)</t>
  </si>
  <si>
    <t>=NL("First","Receipt Line","Bt per Case","UniqueID",$N419)</t>
  </si>
  <si>
    <t>=NL("First","Receipt Line","Bt Size (cl)","UniqueID",$N419)</t>
  </si>
  <si>
    <t>=NL("First","Receipt Line","No of Cases","UniqueID",$N419)</t>
  </si>
  <si>
    <t>=NL("First","Receipt Line","Excise Duty Value","UniqueID",$N419)</t>
  </si>
  <si>
    <t>=NL("First","Receipt Line","Wine Type","UniqueID",$N419)</t>
  </si>
  <si>
    <t>=NL("First","Receipt Line","EHD Product Code","UniqueID",$N419)</t>
  </si>
  <si>
    <t>=NL("First","Receipt Line","ABV","UniqueID",$N419)</t>
  </si>
  <si>
    <t>=NF($C419,"Year of book")</t>
  </si>
  <si>
    <t>="""Dreweatts"",""TFAAG"",""75012"",""1"",""14601"",""3"",""4840000"""</t>
  </si>
  <si>
    <t>=NF($C420,"Lot No.")</t>
  </si>
  <si>
    <t>=NF($C420,"Lot Suffix")</t>
  </si>
  <si>
    <t>=NF($C420,"Receipt No.")</t>
  </si>
  <si>
    <t>=NF($C420,"Vendor No.")</t>
  </si>
  <si>
    <t>=NF($C420,"Vendor Name")</t>
  </si>
  <si>
    <t>=NF($C420,"Reserve Price")</t>
  </si>
  <si>
    <t>=NF($C420,"Reserve Status")</t>
  </si>
  <si>
    <t>=NF($C420,"Low Estimate")</t>
  </si>
  <si>
    <t>=NF($C420,"High Estimate")</t>
  </si>
  <si>
    <t>=NF($C420,"Hammer Price")</t>
  </si>
  <si>
    <t>=NF($C420,"UniqueID")</t>
  </si>
  <si>
    <t>=NF($C420,"Headline")</t>
  </si>
  <si>
    <t>=NL("First","Receipt Line","In Bond","UniqueID",$N420)</t>
  </si>
  <si>
    <t>=NL("First","Receipt Line","Bt per Case","UniqueID",$N420)</t>
  </si>
  <si>
    <t>=NL("First","Receipt Line","Bt Size (cl)","UniqueID",$N420)</t>
  </si>
  <si>
    <t>=NL("First","Receipt Line","No of Cases","UniqueID",$N420)</t>
  </si>
  <si>
    <t>=NL("First","Receipt Line","Excise Duty Value","UniqueID",$N420)</t>
  </si>
  <si>
    <t>=NL("First","Receipt Line","Wine Type","UniqueID",$N420)</t>
  </si>
  <si>
    <t>=NL("First","Receipt Line","EHD Product Code","UniqueID",$N420)</t>
  </si>
  <si>
    <t>=NL("First","Receipt Line","ABV","UniqueID",$N420)</t>
  </si>
  <si>
    <t>=NF($C420,"Year of book")</t>
  </si>
  <si>
    <t>="""Dreweatts"",""TFAAG"",""75012"",""1"",""14601"",""3"",""4870000"""</t>
  </si>
  <si>
    <t>=NF($C421,"Lot No.")</t>
  </si>
  <si>
    <t>=NF($C421,"Lot Suffix")</t>
  </si>
  <si>
    <t>=NF($C421,"Receipt No.")</t>
  </si>
  <si>
    <t>=NF($C421,"Vendor No.")</t>
  </si>
  <si>
    <t>=NF($C421,"Vendor Name")</t>
  </si>
  <si>
    <t>=NF($C421,"Reserve Price")</t>
  </si>
  <si>
    <t>=NF($C421,"Reserve Status")</t>
  </si>
  <si>
    <t>=NF($C421,"Low Estimate")</t>
  </si>
  <si>
    <t>=NF($C421,"High Estimate")</t>
  </si>
  <si>
    <t>=NF($C421,"Hammer Price")</t>
  </si>
  <si>
    <t>=NF($C421,"UniqueID")</t>
  </si>
  <si>
    <t>=NF($C421,"Headline")</t>
  </si>
  <si>
    <t>=NL("First","Receipt Line","In Bond","UniqueID",$N421)</t>
  </si>
  <si>
    <t>=NL("First","Receipt Line","Bt per Case","UniqueID",$N421)</t>
  </si>
  <si>
    <t>=NL("First","Receipt Line","Bt Size (cl)","UniqueID",$N421)</t>
  </si>
  <si>
    <t>=NL("First","Receipt Line","No of Cases","UniqueID",$N421)</t>
  </si>
  <si>
    <t>=NL("First","Receipt Line","Excise Duty Value","UniqueID",$N421)</t>
  </si>
  <si>
    <t>=NL("First","Receipt Line","Wine Type","UniqueID",$N421)</t>
  </si>
  <si>
    <t>=NL("First","Receipt Line","EHD Product Code","UniqueID",$N421)</t>
  </si>
  <si>
    <t>=NL("First","Receipt Line","ABV","UniqueID",$N421)</t>
  </si>
  <si>
    <t>=NF($C421,"Year of book")</t>
  </si>
  <si>
    <t>="""Dreweatts"",""TFAAG"",""75012"",""1"",""14601"",""3"",""4860000"""</t>
  </si>
  <si>
    <t>=NF($C422,"Lot No.")</t>
  </si>
  <si>
    <t>=NF($C422,"Lot Suffix")</t>
  </si>
  <si>
    <t>=NF($C422,"Receipt No.")</t>
  </si>
  <si>
    <t>=NF($C422,"Vendor No.")</t>
  </si>
  <si>
    <t>=NF($C422,"Vendor Name")</t>
  </si>
  <si>
    <t>=NF($C422,"Reserve Price")</t>
  </si>
  <si>
    <t>=NF($C422,"Reserve Status")</t>
  </si>
  <si>
    <t>=NF($C422,"Low Estimate")</t>
  </si>
  <si>
    <t>=NF($C422,"High Estimate")</t>
  </si>
  <si>
    <t>=NF($C422,"Hammer Price")</t>
  </si>
  <si>
    <t>=NF($C422,"UniqueID")</t>
  </si>
  <si>
    <t>=NF($C422,"Headline")</t>
  </si>
  <si>
    <t>=NL("First","Receipt Line","In Bond","UniqueID",$N422)</t>
  </si>
  <si>
    <t>=NL("First","Receipt Line","Bt per Case","UniqueID",$N422)</t>
  </si>
  <si>
    <t>=NL("First","Receipt Line","Bt Size (cl)","UniqueID",$N422)</t>
  </si>
  <si>
    <t>=NL("First","Receipt Line","No of Cases","UniqueID",$N422)</t>
  </si>
  <si>
    <t>=NL("First","Receipt Line","Excise Duty Value","UniqueID",$N422)</t>
  </si>
  <si>
    <t>=NL("First","Receipt Line","Wine Type","UniqueID",$N422)</t>
  </si>
  <si>
    <t>=NL("First","Receipt Line","EHD Product Code","UniqueID",$N422)</t>
  </si>
  <si>
    <t>=NL("First","Receipt Line","ABV","UniqueID",$N422)</t>
  </si>
  <si>
    <t>=NF($C422,"Year of book")</t>
  </si>
  <si>
    <t>="""Dreweatts"",""TFAAG"",""75012"",""1"",""14601"",""3"",""4880000"""</t>
  </si>
  <si>
    <t>=NF($C423,"Lot No.")</t>
  </si>
  <si>
    <t>=NF($C423,"Lot Suffix")</t>
  </si>
  <si>
    <t>=NF($C423,"Receipt No.")</t>
  </si>
  <si>
    <t>=NF($C423,"Vendor No.")</t>
  </si>
  <si>
    <t>=NF($C423,"Vendor Name")</t>
  </si>
  <si>
    <t>=NF($C423,"Reserve Price")</t>
  </si>
  <si>
    <t>=NF($C423,"Reserve Status")</t>
  </si>
  <si>
    <t>=NF($C423,"Low Estimate")</t>
  </si>
  <si>
    <t>=NF($C423,"High Estimate")</t>
  </si>
  <si>
    <t>=NF($C423,"Hammer Price")</t>
  </si>
  <si>
    <t>=NF($C423,"UniqueID")</t>
  </si>
  <si>
    <t>=NF($C423,"Headline")</t>
  </si>
  <si>
    <t>=NL("First","Receipt Line","In Bond","UniqueID",$N423)</t>
  </si>
  <si>
    <t>=NL("First","Receipt Line","Bt per Case","UniqueID",$N423)</t>
  </si>
  <si>
    <t>=NL("First","Receipt Line","Bt Size (cl)","UniqueID",$N423)</t>
  </si>
  <si>
    <t>=NL("First","Receipt Line","No of Cases","UniqueID",$N423)</t>
  </si>
  <si>
    <t>=NL("First","Receipt Line","Excise Duty Value","UniqueID",$N423)</t>
  </si>
  <si>
    <t>=NL("First","Receipt Line","Wine Type","UniqueID",$N423)</t>
  </si>
  <si>
    <t>=NL("First","Receipt Line","EHD Product Code","UniqueID",$N423)</t>
  </si>
  <si>
    <t>=NL("First","Receipt Line","ABV","UniqueID",$N423)</t>
  </si>
  <si>
    <t>=NF($C423,"Year of book")</t>
  </si>
  <si>
    <t>="""Dreweatts"",""TFAAG"",""75012"",""1"",""14601"",""3"",""1330000"""</t>
  </si>
  <si>
    <t>=NF($C424,"Lot No.")</t>
  </si>
  <si>
    <t>=NF($C424,"Lot Suffix")</t>
  </si>
  <si>
    <t>=NF($C424,"Receipt No.")</t>
  </si>
  <si>
    <t>=NF($C424,"Vendor No.")</t>
  </si>
  <si>
    <t>=NF($C424,"Vendor Name")</t>
  </si>
  <si>
    <t>=NF($C424,"Reserve Price")</t>
  </si>
  <si>
    <t>=NF($C424,"Reserve Status")</t>
  </si>
  <si>
    <t>=NF($C424,"Low Estimate")</t>
  </si>
  <si>
    <t>=NF($C424,"High Estimate")</t>
  </si>
  <si>
    <t>=NF($C424,"Hammer Price")</t>
  </si>
  <si>
    <t>=NF($C424,"UniqueID")</t>
  </si>
  <si>
    <t>=NF($C424,"Headline")</t>
  </si>
  <si>
    <t>=NL("First","Receipt Line","In Bond","UniqueID",$N424)</t>
  </si>
  <si>
    <t>=NL("First","Receipt Line","Bt per Case","UniqueID",$N424)</t>
  </si>
  <si>
    <t>=NL("First","Receipt Line","Bt Size (cl)","UniqueID",$N424)</t>
  </si>
  <si>
    <t>=NL("First","Receipt Line","No of Cases","UniqueID",$N424)</t>
  </si>
  <si>
    <t>=NL("First","Receipt Line","Excise Duty Value","UniqueID",$N424)</t>
  </si>
  <si>
    <t>=NL("First","Receipt Line","Wine Type","UniqueID",$N424)</t>
  </si>
  <si>
    <t>=NL("First","Receipt Line","EHD Product Code","UniqueID",$N424)</t>
  </si>
  <si>
    <t>=NL("First","Receipt Line","ABV","UniqueID",$N424)</t>
  </si>
  <si>
    <t>=NF($C424,"Year of book")</t>
  </si>
  <si>
    <t>="""Dreweatts"",""TFAAG"",""75012"",""1"",""14601"",""3"",""1600000"""</t>
  </si>
  <si>
    <t>=NF($C425,"Lot No.")</t>
  </si>
  <si>
    <t>=NF($C425,"Lot Suffix")</t>
  </si>
  <si>
    <t>=NF($C425,"Receipt No.")</t>
  </si>
  <si>
    <t>=NF($C425,"Vendor No.")</t>
  </si>
  <si>
    <t>=NF($C425,"Vendor Name")</t>
  </si>
  <si>
    <t>=NF($C425,"Reserve Price")</t>
  </si>
  <si>
    <t>=NF($C425,"Reserve Status")</t>
  </si>
  <si>
    <t>=NF($C425,"Low Estimate")</t>
  </si>
  <si>
    <t>=NF($C425,"High Estimate")</t>
  </si>
  <si>
    <t>=NF($C425,"Hammer Price")</t>
  </si>
  <si>
    <t>=NF($C425,"UniqueID")</t>
  </si>
  <si>
    <t>=NF($C425,"Headline")</t>
  </si>
  <si>
    <t>=NL("First","Receipt Line","In Bond","UniqueID",$N425)</t>
  </si>
  <si>
    <t>=NL("First","Receipt Line","Bt per Case","UniqueID",$N425)</t>
  </si>
  <si>
    <t>=NL("First","Receipt Line","Bt Size (cl)","UniqueID",$N425)</t>
  </si>
  <si>
    <t>=NL("First","Receipt Line","No of Cases","UniqueID",$N425)</t>
  </si>
  <si>
    <t>=NL("First","Receipt Line","Excise Duty Value","UniqueID",$N425)</t>
  </si>
  <si>
    <t>=NL("First","Receipt Line","Wine Type","UniqueID",$N425)</t>
  </si>
  <si>
    <t>=NL("First","Receipt Line","EHD Product Code","UniqueID",$N425)</t>
  </si>
  <si>
    <t>=NL("First","Receipt Line","ABV","UniqueID",$N425)</t>
  </si>
  <si>
    <t>=NF($C425,"Year of book")</t>
  </si>
  <si>
    <t>="""Dreweatts"",""TFAAG"",""75012"",""1"",""14601"",""3"",""1530000"""</t>
  </si>
  <si>
    <t>=NF($C426,"Lot No.")</t>
  </si>
  <si>
    <t>=NF($C426,"Lot Suffix")</t>
  </si>
  <si>
    <t>=NF($C426,"Receipt No.")</t>
  </si>
  <si>
    <t>=NF($C426,"Vendor No.")</t>
  </si>
  <si>
    <t>=NF($C426,"Vendor Name")</t>
  </si>
  <si>
    <t>=NF($C426,"Reserve Price")</t>
  </si>
  <si>
    <t>=NF($C426,"Reserve Status")</t>
  </si>
  <si>
    <t>=NF($C426,"Low Estimate")</t>
  </si>
  <si>
    <t>=NF($C426,"High Estimate")</t>
  </si>
  <si>
    <t>=NF($C426,"Hammer Price")</t>
  </si>
  <si>
    <t>=NF($C426,"UniqueID")</t>
  </si>
  <si>
    <t>=NF($C426,"Headline")</t>
  </si>
  <si>
    <t>=NL("First","Receipt Line","In Bond","UniqueID",$N426)</t>
  </si>
  <si>
    <t>=NL("First","Receipt Line","Bt per Case","UniqueID",$N426)</t>
  </si>
  <si>
    <t>=NL("First","Receipt Line","Bt Size (cl)","UniqueID",$N426)</t>
  </si>
  <si>
    <t>=NL("First","Receipt Line","No of Cases","UniqueID",$N426)</t>
  </si>
  <si>
    <t>=NL("First","Receipt Line","Excise Duty Value","UniqueID",$N426)</t>
  </si>
  <si>
    <t>=NL("First","Receipt Line","Wine Type","UniqueID",$N426)</t>
  </si>
  <si>
    <t>=NL("First","Receipt Line","EHD Product Code","UniqueID",$N426)</t>
  </si>
  <si>
    <t>=NL("First","Receipt Line","ABV","UniqueID",$N426)</t>
  </si>
  <si>
    <t>=NF($C426,"Year of book")</t>
  </si>
  <si>
    <t>="""Dreweatts"",""TFAAG"",""75012"",""1"",""14601"",""3"",""4640000"""</t>
  </si>
  <si>
    <t>=NF($C427,"Lot No.")</t>
  </si>
  <si>
    <t>=NF($C427,"Lot Suffix")</t>
  </si>
  <si>
    <t>=NF($C427,"Receipt No.")</t>
  </si>
  <si>
    <t>=NF($C427,"Vendor No.")</t>
  </si>
  <si>
    <t>=NF($C427,"Vendor Name")</t>
  </si>
  <si>
    <t>=NF($C427,"Reserve Price")</t>
  </si>
  <si>
    <t>=NF($C427,"Reserve Status")</t>
  </si>
  <si>
    <t>=NF($C427,"Low Estimate")</t>
  </si>
  <si>
    <t>=NF($C427,"High Estimate")</t>
  </si>
  <si>
    <t>=NF($C427,"Hammer Price")</t>
  </si>
  <si>
    <t>=NF($C427,"UniqueID")</t>
  </si>
  <si>
    <t>=NF($C427,"Headline")</t>
  </si>
  <si>
    <t>=NL("First","Receipt Line","In Bond","UniqueID",$N427)</t>
  </si>
  <si>
    <t>=NL("First","Receipt Line","Bt per Case","UniqueID",$N427)</t>
  </si>
  <si>
    <t>=NL("First","Receipt Line","Bt Size (cl)","UniqueID",$N427)</t>
  </si>
  <si>
    <t>=NL("First","Receipt Line","No of Cases","UniqueID",$N427)</t>
  </si>
  <si>
    <t>=NL("First","Receipt Line","Excise Duty Value","UniqueID",$N427)</t>
  </si>
  <si>
    <t>=NL("First","Receipt Line","Wine Type","UniqueID",$N427)</t>
  </si>
  <si>
    <t>=NL("First","Receipt Line","EHD Product Code","UniqueID",$N427)</t>
  </si>
  <si>
    <t>=NL("First","Receipt Line","ABV","UniqueID",$N427)</t>
  </si>
  <si>
    <t>=NF($C427,"Year of book")</t>
  </si>
  <si>
    <t>="""Dreweatts"",""TFAAG"",""75012"",""1"",""14601"",""3"",""5850000"""</t>
  </si>
  <si>
    <t>=NF($C428,"Lot No.")</t>
  </si>
  <si>
    <t>=NF($C428,"Lot Suffix")</t>
  </si>
  <si>
    <t>=NF($C428,"Receipt No.")</t>
  </si>
  <si>
    <t>=NF($C428,"Vendor No.")</t>
  </si>
  <si>
    <t>=NF($C428,"Vendor Name")</t>
  </si>
  <si>
    <t>=NF($C428,"Reserve Price")</t>
  </si>
  <si>
    <t>=NF($C428,"Reserve Status")</t>
  </si>
  <si>
    <t>=NF($C428,"Low Estimate")</t>
  </si>
  <si>
    <t>=NF($C428,"High Estimate")</t>
  </si>
  <si>
    <t>=NF($C428,"Hammer Price")</t>
  </si>
  <si>
    <t>=NF($C428,"UniqueID")</t>
  </si>
  <si>
    <t>=NF($C428,"Headline")</t>
  </si>
  <si>
    <t>=NL("First","Receipt Line","In Bond","UniqueID",$N428)</t>
  </si>
  <si>
    <t>=NL("First","Receipt Line","Bt per Case","UniqueID",$N428)</t>
  </si>
  <si>
    <t>=NL("First","Receipt Line","Bt Size (cl)","UniqueID",$N428)</t>
  </si>
  <si>
    <t>=NL("First","Receipt Line","No of Cases","UniqueID",$N428)</t>
  </si>
  <si>
    <t>=NL("First","Receipt Line","Excise Duty Value","UniqueID",$N428)</t>
  </si>
  <si>
    <t>=NL("First","Receipt Line","Wine Type","UniqueID",$N428)</t>
  </si>
  <si>
    <t>=NL("First","Receipt Line","EHD Product Code","UniqueID",$N428)</t>
  </si>
  <si>
    <t>=NL("First","Receipt Line","ABV","UniqueID",$N428)</t>
  </si>
  <si>
    <t>=NF($C428,"Year of book")</t>
  </si>
  <si>
    <t>="""Dreweatts"",""TFAAG"",""75012"",""1"",""14601"",""3"",""5840000"""</t>
  </si>
  <si>
    <t>=NF($C429,"Lot No.")</t>
  </si>
  <si>
    <t>=NF($C429,"Lot Suffix")</t>
  </si>
  <si>
    <t>=NF($C429,"Receipt No.")</t>
  </si>
  <si>
    <t>=NF($C429,"Vendor No.")</t>
  </si>
  <si>
    <t>=NF($C429,"Vendor Name")</t>
  </si>
  <si>
    <t>=NF($C429,"Reserve Price")</t>
  </si>
  <si>
    <t>=NF($C429,"Reserve Status")</t>
  </si>
  <si>
    <t>=NF($C429,"Low Estimate")</t>
  </si>
  <si>
    <t>=NF($C429,"High Estimate")</t>
  </si>
  <si>
    <t>=NF($C429,"Hammer Price")</t>
  </si>
  <si>
    <t>=NF($C429,"UniqueID")</t>
  </si>
  <si>
    <t>=NF($C429,"Headline")</t>
  </si>
  <si>
    <t>=NL("First","Receipt Line","In Bond","UniqueID",$N429)</t>
  </si>
  <si>
    <t>=NL("First","Receipt Line","Bt per Case","UniqueID",$N429)</t>
  </si>
  <si>
    <t>=NL("First","Receipt Line","Bt Size (cl)","UniqueID",$N429)</t>
  </si>
  <si>
    <t>=NL("First","Receipt Line","No of Cases","UniqueID",$N429)</t>
  </si>
  <si>
    <t>=NL("First","Receipt Line","Excise Duty Value","UniqueID",$N429)</t>
  </si>
  <si>
    <t>=NL("First","Receipt Line","Wine Type","UniqueID",$N429)</t>
  </si>
  <si>
    <t>=NL("First","Receipt Line","EHD Product Code","UniqueID",$N429)</t>
  </si>
  <si>
    <t>=NL("First","Receipt Line","ABV","UniqueID",$N429)</t>
  </si>
  <si>
    <t>=NF($C429,"Year of book")</t>
  </si>
  <si>
    <t>="""Dreweatts"",""TFAAG"",""75012"",""1"",""14601"",""3"",""1360000"""</t>
  </si>
  <si>
    <t>=NF($C430,"Lot No.")</t>
  </si>
  <si>
    <t>=NF($C430,"Lot Suffix")</t>
  </si>
  <si>
    <t>=NF($C430,"Receipt No.")</t>
  </si>
  <si>
    <t>=NF($C430,"Vendor No.")</t>
  </si>
  <si>
    <t>=NF($C430,"Vendor Name")</t>
  </si>
  <si>
    <t>=NF($C430,"Reserve Price")</t>
  </si>
  <si>
    <t>=NF($C430,"Reserve Status")</t>
  </si>
  <si>
    <t>=NF($C430,"Low Estimate")</t>
  </si>
  <si>
    <t>=NF($C430,"High Estimate")</t>
  </si>
  <si>
    <t>=NF($C430,"Hammer Price")</t>
  </si>
  <si>
    <t>=NF($C430,"UniqueID")</t>
  </si>
  <si>
    <t>=NF($C430,"Headline")</t>
  </si>
  <si>
    <t>=NL("First","Receipt Line","In Bond","UniqueID",$N430)</t>
  </si>
  <si>
    <t>=NL("First","Receipt Line","Bt per Case","UniqueID",$N430)</t>
  </si>
  <si>
    <t>=NL("First","Receipt Line","Bt Size (cl)","UniqueID",$N430)</t>
  </si>
  <si>
    <t>=NL("First","Receipt Line","No of Cases","UniqueID",$N430)</t>
  </si>
  <si>
    <t>=NL("First","Receipt Line","Excise Duty Value","UniqueID",$N430)</t>
  </si>
  <si>
    <t>=NL("First","Receipt Line","Wine Type","UniqueID",$N430)</t>
  </si>
  <si>
    <t>=NL("First","Receipt Line","EHD Product Code","UniqueID",$N430)</t>
  </si>
  <si>
    <t>=NL("First","Receipt Line","ABV","UniqueID",$N430)</t>
  </si>
  <si>
    <t>=NF($C430,"Year of book")</t>
  </si>
  <si>
    <t>="""Dreweatts"",""TFAAG"",""75012"",""1"",""14601"",""3"",""1370000"""</t>
  </si>
  <si>
    <t>=NF($C431,"Lot No.")</t>
  </si>
  <si>
    <t>=NF($C431,"Lot Suffix")</t>
  </si>
  <si>
    <t>=NF($C431,"Receipt No.")</t>
  </si>
  <si>
    <t>=NF($C431,"Vendor No.")</t>
  </si>
  <si>
    <t>=NF($C431,"Vendor Name")</t>
  </si>
  <si>
    <t>=NF($C431,"Reserve Price")</t>
  </si>
  <si>
    <t>=NF($C431,"Reserve Status")</t>
  </si>
  <si>
    <t>=NF($C431,"Low Estimate")</t>
  </si>
  <si>
    <t>=NF($C431,"High Estimate")</t>
  </si>
  <si>
    <t>=NF($C431,"Hammer Price")</t>
  </si>
  <si>
    <t>=NF($C431,"UniqueID")</t>
  </si>
  <si>
    <t>=NF($C431,"Headline")</t>
  </si>
  <si>
    <t>=NL("First","Receipt Line","In Bond","UniqueID",$N431)</t>
  </si>
  <si>
    <t>=NL("First","Receipt Line","Bt per Case","UniqueID",$N431)</t>
  </si>
  <si>
    <t>=NL("First","Receipt Line","Bt Size (cl)","UniqueID",$N431)</t>
  </si>
  <si>
    <t>=NL("First","Receipt Line","No of Cases","UniqueID",$N431)</t>
  </si>
  <si>
    <t>=NL("First","Receipt Line","Excise Duty Value","UniqueID",$N431)</t>
  </si>
  <si>
    <t>=NL("First","Receipt Line","Wine Type","UniqueID",$N431)</t>
  </si>
  <si>
    <t>=NL("First","Receipt Line","EHD Product Code","UniqueID",$N431)</t>
  </si>
  <si>
    <t>=NL("First","Receipt Line","ABV","UniqueID",$N431)</t>
  </si>
  <si>
    <t>=NF($C431,"Year of book")</t>
  </si>
  <si>
    <t>="""Dreweatts"",""TFAAG"",""75012"",""1"",""14601"",""3"",""1380000"""</t>
  </si>
  <si>
    <t>=NF($C432,"Lot No.")</t>
  </si>
  <si>
    <t>=NF($C432,"Lot Suffix")</t>
  </si>
  <si>
    <t>=NF($C432,"Receipt No.")</t>
  </si>
  <si>
    <t>=NF($C432,"Vendor No.")</t>
  </si>
  <si>
    <t>=NF($C432,"Vendor Name")</t>
  </si>
  <si>
    <t>=NF($C432,"Reserve Price")</t>
  </si>
  <si>
    <t>=NF($C432,"Reserve Status")</t>
  </si>
  <si>
    <t>=NF($C432,"Low Estimate")</t>
  </si>
  <si>
    <t>=NF($C432,"High Estimate")</t>
  </si>
  <si>
    <t>=NF($C432,"Hammer Price")</t>
  </si>
  <si>
    <t>=NF($C432,"UniqueID")</t>
  </si>
  <si>
    <t>=NF($C432,"Headline")</t>
  </si>
  <si>
    <t>=NL("First","Receipt Line","In Bond","UniqueID",$N432)</t>
  </si>
  <si>
    <t>=NL("First","Receipt Line","Bt per Case","UniqueID",$N432)</t>
  </si>
  <si>
    <t>=NL("First","Receipt Line","Bt Size (cl)","UniqueID",$N432)</t>
  </si>
  <si>
    <t>=NL("First","Receipt Line","No of Cases","UniqueID",$N432)</t>
  </si>
  <si>
    <t>=NL("First","Receipt Line","Excise Duty Value","UniqueID",$N432)</t>
  </si>
  <si>
    <t>=NL("First","Receipt Line","Wine Type","UniqueID",$N432)</t>
  </si>
  <si>
    <t>=NL("First","Receipt Line","EHD Product Code","UniqueID",$N432)</t>
  </si>
  <si>
    <t>=NL("First","Receipt Line","ABV","UniqueID",$N432)</t>
  </si>
  <si>
    <t>=NF($C432,"Year of book")</t>
  </si>
  <si>
    <t>="""Dreweatts"",""TFAAG"",""75012"",""1"",""14601"",""3"",""1490000"""</t>
  </si>
  <si>
    <t>=NF($C433,"Lot No.")</t>
  </si>
  <si>
    <t>=NF($C433,"Lot Suffix")</t>
  </si>
  <si>
    <t>=NF($C433,"Receipt No.")</t>
  </si>
  <si>
    <t>=NF($C433,"Vendor No.")</t>
  </si>
  <si>
    <t>=NF($C433,"Vendor Name")</t>
  </si>
  <si>
    <t>=NF($C433,"Reserve Price")</t>
  </si>
  <si>
    <t>=NF($C433,"Reserve Status")</t>
  </si>
  <si>
    <t>=NF($C433,"Low Estimate")</t>
  </si>
  <si>
    <t>=NF($C433,"High Estimate")</t>
  </si>
  <si>
    <t>=NF($C433,"Hammer Price")</t>
  </si>
  <si>
    <t>=NF($C433,"UniqueID")</t>
  </si>
  <si>
    <t>=NF($C433,"Headline")</t>
  </si>
  <si>
    <t>=NL("First","Receipt Line","In Bond","UniqueID",$N433)</t>
  </si>
  <si>
    <t>=NL("First","Receipt Line","Bt per Case","UniqueID",$N433)</t>
  </si>
  <si>
    <t>=NL("First","Receipt Line","Bt Size (cl)","UniqueID",$N433)</t>
  </si>
  <si>
    <t>=NL("First","Receipt Line","No of Cases","UniqueID",$N433)</t>
  </si>
  <si>
    <t>=NL("First","Receipt Line","Excise Duty Value","UniqueID",$N433)</t>
  </si>
  <si>
    <t>=NL("First","Receipt Line","Wine Type","UniqueID",$N433)</t>
  </si>
  <si>
    <t>=NL("First","Receipt Line","EHD Product Code","UniqueID",$N433)</t>
  </si>
  <si>
    <t>=NL("First","Receipt Line","ABV","UniqueID",$N433)</t>
  </si>
  <si>
    <t>=NF($C433,"Year of book")</t>
  </si>
  <si>
    <t>="""Dreweatts"",""TFAAG"",""75012"",""1"",""14601"",""3"",""1540000"""</t>
  </si>
  <si>
    <t>=NF($C434,"Lot No.")</t>
  </si>
  <si>
    <t>=NF($C434,"Lot Suffix")</t>
  </si>
  <si>
    <t>=NF($C434,"Receipt No.")</t>
  </si>
  <si>
    <t>=NF($C434,"Vendor No.")</t>
  </si>
  <si>
    <t>=NF($C434,"Vendor Name")</t>
  </si>
  <si>
    <t>=NF($C434,"Reserve Price")</t>
  </si>
  <si>
    <t>=NF($C434,"Reserve Status")</t>
  </si>
  <si>
    <t>=NF($C434,"Low Estimate")</t>
  </si>
  <si>
    <t>=NF($C434,"High Estimate")</t>
  </si>
  <si>
    <t>=NF($C434,"Hammer Price")</t>
  </si>
  <si>
    <t>=NF($C434,"UniqueID")</t>
  </si>
  <si>
    <t>=NF($C434,"Headline")</t>
  </si>
  <si>
    <t>=NL("First","Receipt Line","In Bond","UniqueID",$N434)</t>
  </si>
  <si>
    <t>=NL("First","Receipt Line","Bt per Case","UniqueID",$N434)</t>
  </si>
  <si>
    <t>=NL("First","Receipt Line","Bt Size (cl)","UniqueID",$N434)</t>
  </si>
  <si>
    <t>=NL("First","Receipt Line","No of Cases","UniqueID",$N434)</t>
  </si>
  <si>
    <t>=NL("First","Receipt Line","Excise Duty Value","UniqueID",$N434)</t>
  </si>
  <si>
    <t>=NL("First","Receipt Line","Wine Type","UniqueID",$N434)</t>
  </si>
  <si>
    <t>=NL("First","Receipt Line","EHD Product Code","UniqueID",$N434)</t>
  </si>
  <si>
    <t>=NL("First","Receipt Line","ABV","UniqueID",$N434)</t>
  </si>
  <si>
    <t>=NF($C434,"Year of book")</t>
  </si>
  <si>
    <t>="""Dreweatts"",""TFAAG"",""75012"",""1"",""14601"",""3"",""1390000"""</t>
  </si>
  <si>
    <t>=NF($C435,"Lot No.")</t>
  </si>
  <si>
    <t>=NF($C435,"Lot Suffix")</t>
  </si>
  <si>
    <t>=NF($C435,"Receipt No.")</t>
  </si>
  <si>
    <t>=NF($C435,"Vendor No.")</t>
  </si>
  <si>
    <t>=NF($C435,"Vendor Name")</t>
  </si>
  <si>
    <t>=NF($C435,"Reserve Price")</t>
  </si>
  <si>
    <t>=NF($C435,"Reserve Status")</t>
  </si>
  <si>
    <t>=NF($C435,"Low Estimate")</t>
  </si>
  <si>
    <t>=NF($C435,"High Estimate")</t>
  </si>
  <si>
    <t>=NF($C435,"Hammer Price")</t>
  </si>
  <si>
    <t>=NF($C435,"UniqueID")</t>
  </si>
  <si>
    <t>=NF($C435,"Headline")</t>
  </si>
  <si>
    <t>=NL("First","Receipt Line","In Bond","UniqueID",$N435)</t>
  </si>
  <si>
    <t>=NL("First","Receipt Line","Bt per Case","UniqueID",$N435)</t>
  </si>
  <si>
    <t>=NL("First","Receipt Line","Bt Size (cl)","UniqueID",$N435)</t>
  </si>
  <si>
    <t>=NL("First","Receipt Line","No of Cases","UniqueID",$N435)</t>
  </si>
  <si>
    <t>=NL("First","Receipt Line","Excise Duty Value","UniqueID",$N435)</t>
  </si>
  <si>
    <t>=NL("First","Receipt Line","Wine Type","UniqueID",$N435)</t>
  </si>
  <si>
    <t>=NL("First","Receipt Line","EHD Product Code","UniqueID",$N435)</t>
  </si>
  <si>
    <t>=NL("First","Receipt Line","ABV","UniqueID",$N435)</t>
  </si>
  <si>
    <t>=NF($C435,"Year of book")</t>
  </si>
  <si>
    <t>="""Dreweatts"",""TFAAG"",""75012"",""1"",""14601"",""3"",""1400000"""</t>
  </si>
  <si>
    <t>=NF($C436,"Lot No.")</t>
  </si>
  <si>
    <t>=NF($C436,"Lot Suffix")</t>
  </si>
  <si>
    <t>=NF($C436,"Receipt No.")</t>
  </si>
  <si>
    <t>=NF($C436,"Vendor No.")</t>
  </si>
  <si>
    <t>=NF($C436,"Vendor Name")</t>
  </si>
  <si>
    <t>=NF($C436,"Reserve Price")</t>
  </si>
  <si>
    <t>=NF($C436,"Reserve Status")</t>
  </si>
  <si>
    <t>=NF($C436,"Low Estimate")</t>
  </si>
  <si>
    <t>=NF($C436,"High Estimate")</t>
  </si>
  <si>
    <t>=NF($C436,"Hammer Price")</t>
  </si>
  <si>
    <t>=NF($C436,"UniqueID")</t>
  </si>
  <si>
    <t>=NF($C436,"Headline")</t>
  </si>
  <si>
    <t>=NL("First","Receipt Line","In Bond","UniqueID",$N436)</t>
  </si>
  <si>
    <t>=NL("First","Receipt Line","Bt per Case","UniqueID",$N436)</t>
  </si>
  <si>
    <t>=NL("First","Receipt Line","Bt Size (cl)","UniqueID",$N436)</t>
  </si>
  <si>
    <t>=NL("First","Receipt Line","No of Cases","UniqueID",$N436)</t>
  </si>
  <si>
    <t>=NL("First","Receipt Line","Excise Duty Value","UniqueID",$N436)</t>
  </si>
  <si>
    <t>=NL("First","Receipt Line","Wine Type","UniqueID",$N436)</t>
  </si>
  <si>
    <t>=NL("First","Receipt Line","EHD Product Code","UniqueID",$N436)</t>
  </si>
  <si>
    <t>=NL("First","Receipt Line","ABV","UniqueID",$N436)</t>
  </si>
  <si>
    <t>=NF($C436,"Year of book")</t>
  </si>
  <si>
    <t>="""Dreweatts"",""TFAAG"",""75012"",""1"",""14601"",""3"",""1500000"""</t>
  </si>
  <si>
    <t>=NF($C437,"Lot No.")</t>
  </si>
  <si>
    <t>=NF($C437,"Lot Suffix")</t>
  </si>
  <si>
    <t>=NF($C437,"Receipt No.")</t>
  </si>
  <si>
    <t>=NF($C437,"Vendor No.")</t>
  </si>
  <si>
    <t>=NF($C437,"Vendor Name")</t>
  </si>
  <si>
    <t>=NF($C437,"Reserve Price")</t>
  </si>
  <si>
    <t>=NF($C437,"Reserve Status")</t>
  </si>
  <si>
    <t>=NF($C437,"Low Estimate")</t>
  </si>
  <si>
    <t>=NF($C437,"High Estimate")</t>
  </si>
  <si>
    <t>=NF($C437,"Hammer Price")</t>
  </si>
  <si>
    <t>=NF($C437,"UniqueID")</t>
  </si>
  <si>
    <t>=NF($C437,"Headline")</t>
  </si>
  <si>
    <t>=NL("First","Receipt Line","In Bond","UniqueID",$N437)</t>
  </si>
  <si>
    <t>=NL("First","Receipt Line","Bt per Case","UniqueID",$N437)</t>
  </si>
  <si>
    <t>=NL("First","Receipt Line","Bt Size (cl)","UniqueID",$N437)</t>
  </si>
  <si>
    <t>=NL("First","Receipt Line","No of Cases","UniqueID",$N437)</t>
  </si>
  <si>
    <t>=NL("First","Receipt Line","Excise Duty Value","UniqueID",$N437)</t>
  </si>
  <si>
    <t>=NL("First","Receipt Line","Wine Type","UniqueID",$N437)</t>
  </si>
  <si>
    <t>=NL("First","Receipt Line","EHD Product Code","UniqueID",$N437)</t>
  </si>
  <si>
    <t>=NL("First","Receipt Line","ABV","UniqueID",$N437)</t>
  </si>
  <si>
    <t>=NF($C437,"Year of book")</t>
  </si>
  <si>
    <t>="""Dreweatts"",""TFAAG"",""75012"",""1"",""14601"",""3"",""1720000"""</t>
  </si>
  <si>
    <t>=NF($C438,"Lot No.")</t>
  </si>
  <si>
    <t>=NF($C438,"Lot Suffix")</t>
  </si>
  <si>
    <t>=NF($C438,"Receipt No.")</t>
  </si>
  <si>
    <t>=NF($C438,"Vendor No.")</t>
  </si>
  <si>
    <t>=NF($C438,"Vendor Name")</t>
  </si>
  <si>
    <t>=NF($C438,"Reserve Price")</t>
  </si>
  <si>
    <t>=NF($C438,"Reserve Status")</t>
  </si>
  <si>
    <t>=NF($C438,"Low Estimate")</t>
  </si>
  <si>
    <t>=NF($C438,"High Estimate")</t>
  </si>
  <si>
    <t>=NF($C438,"Hammer Price")</t>
  </si>
  <si>
    <t>=NF($C438,"UniqueID")</t>
  </si>
  <si>
    <t>=NF($C438,"Headline")</t>
  </si>
  <si>
    <t>=NL("First","Receipt Line","In Bond","UniqueID",$N438)</t>
  </si>
  <si>
    <t>=NL("First","Receipt Line","Bt per Case","UniqueID",$N438)</t>
  </si>
  <si>
    <t>=NL("First","Receipt Line","Bt Size (cl)","UniqueID",$N438)</t>
  </si>
  <si>
    <t>=NL("First","Receipt Line","No of Cases","UniqueID",$N438)</t>
  </si>
  <si>
    <t>=NL("First","Receipt Line","Excise Duty Value","UniqueID",$N438)</t>
  </si>
  <si>
    <t>=NL("First","Receipt Line","Wine Type","UniqueID",$N438)</t>
  </si>
  <si>
    <t>=NL("First","Receipt Line","EHD Product Code","UniqueID",$N438)</t>
  </si>
  <si>
    <t>=NL("First","Receipt Line","ABV","UniqueID",$N438)</t>
  </si>
  <si>
    <t>=NF($C438,"Year of book")</t>
  </si>
  <si>
    <t>="""Dreweatts"",""TFAAG"",""75012"",""1"",""14601"",""3"",""3630000"""</t>
  </si>
  <si>
    <t>=NF($C439,"Lot No.")</t>
  </si>
  <si>
    <t>=NF($C439,"Lot Suffix")</t>
  </si>
  <si>
    <t>=NF($C439,"Receipt No.")</t>
  </si>
  <si>
    <t>=NF($C439,"Vendor No.")</t>
  </si>
  <si>
    <t>=NF($C439,"Vendor Name")</t>
  </si>
  <si>
    <t>=NF($C439,"Reserve Price")</t>
  </si>
  <si>
    <t>=NF($C439,"Reserve Status")</t>
  </si>
  <si>
    <t>=NF($C439,"Low Estimate")</t>
  </si>
  <si>
    <t>=NF($C439,"High Estimate")</t>
  </si>
  <si>
    <t>=NF($C439,"Hammer Price")</t>
  </si>
  <si>
    <t>=NF($C439,"UniqueID")</t>
  </si>
  <si>
    <t>=NF($C439,"Headline")</t>
  </si>
  <si>
    <t>=NL("First","Receipt Line","In Bond","UniqueID",$N439)</t>
  </si>
  <si>
    <t>=NL("First","Receipt Line","Bt per Case","UniqueID",$N439)</t>
  </si>
  <si>
    <t>=NL("First","Receipt Line","Bt Size (cl)","UniqueID",$N439)</t>
  </si>
  <si>
    <t>=NL("First","Receipt Line","No of Cases","UniqueID",$N439)</t>
  </si>
  <si>
    <t>=NL("First","Receipt Line","Excise Duty Value","UniqueID",$N439)</t>
  </si>
  <si>
    <t>=NL("First","Receipt Line","Wine Type","UniqueID",$N439)</t>
  </si>
  <si>
    <t>=NL("First","Receipt Line","EHD Product Code","UniqueID",$N439)</t>
  </si>
  <si>
    <t>=NL("First","Receipt Line","ABV","UniqueID",$N439)</t>
  </si>
  <si>
    <t>=NF($C439,"Year of book")</t>
  </si>
  <si>
    <t>="""Dreweatts"",""TFAAG"",""75012"",""1"",""14601"",""3"",""5360000"""</t>
  </si>
  <si>
    <t>=NF($C440,"Lot No.")</t>
  </si>
  <si>
    <t>=NF($C440,"Lot Suffix")</t>
  </si>
  <si>
    <t>=NF($C440,"Receipt No.")</t>
  </si>
  <si>
    <t>=NF($C440,"Vendor No.")</t>
  </si>
  <si>
    <t>=NF($C440,"Vendor Name")</t>
  </si>
  <si>
    <t>=NF($C440,"Reserve Price")</t>
  </si>
  <si>
    <t>=NF($C440,"Reserve Status")</t>
  </si>
  <si>
    <t>=NF($C440,"Low Estimate")</t>
  </si>
  <si>
    <t>=NF($C440,"High Estimate")</t>
  </si>
  <si>
    <t>=NF($C440,"Hammer Price")</t>
  </si>
  <si>
    <t>=NF($C440,"UniqueID")</t>
  </si>
  <si>
    <t>=NF($C440,"Headline")</t>
  </si>
  <si>
    <t>=NL("First","Receipt Line","In Bond","UniqueID",$N440)</t>
  </si>
  <si>
    <t>=NL("First","Receipt Line","Bt per Case","UniqueID",$N440)</t>
  </si>
  <si>
    <t>=NL("First","Receipt Line","Bt Size (cl)","UniqueID",$N440)</t>
  </si>
  <si>
    <t>=NL("First","Receipt Line","No of Cases","UniqueID",$N440)</t>
  </si>
  <si>
    <t>=NL("First","Receipt Line","Excise Duty Value","UniqueID",$N440)</t>
  </si>
  <si>
    <t>=NL("First","Receipt Line","Wine Type","UniqueID",$N440)</t>
  </si>
  <si>
    <t>=NL("First","Receipt Line","EHD Product Code","UniqueID",$N440)</t>
  </si>
  <si>
    <t>=NL("First","Receipt Line","ABV","UniqueID",$N440)</t>
  </si>
  <si>
    <t>=NF($C440,"Year of book")</t>
  </si>
  <si>
    <t>="""Dreweatts"",""TFAAG"",""75012"",""1"",""14601"",""3"",""1410000"""</t>
  </si>
  <si>
    <t>=NF($C441,"Lot No.")</t>
  </si>
  <si>
    <t>=NF($C441,"Lot Suffix")</t>
  </si>
  <si>
    <t>=NF($C441,"Receipt No.")</t>
  </si>
  <si>
    <t>=NF($C441,"Vendor No.")</t>
  </si>
  <si>
    <t>=NF($C441,"Vendor Name")</t>
  </si>
  <si>
    <t>=NF($C441,"Reserve Price")</t>
  </si>
  <si>
    <t>=NF($C441,"Reserve Status")</t>
  </si>
  <si>
    <t>=NF($C441,"Low Estimate")</t>
  </si>
  <si>
    <t>=NF($C441,"High Estimate")</t>
  </si>
  <si>
    <t>=NF($C441,"Hammer Price")</t>
  </si>
  <si>
    <t>=NF($C441,"UniqueID")</t>
  </si>
  <si>
    <t>=NF($C441,"Headline")</t>
  </si>
  <si>
    <t>=NL("First","Receipt Line","In Bond","UniqueID",$N441)</t>
  </si>
  <si>
    <t>=NL("First","Receipt Line","Bt per Case","UniqueID",$N441)</t>
  </si>
  <si>
    <t>=NL("First","Receipt Line","Bt Size (cl)","UniqueID",$N441)</t>
  </si>
  <si>
    <t>=NL("First","Receipt Line","No of Cases","UniqueID",$N441)</t>
  </si>
  <si>
    <t>=NL("First","Receipt Line","Excise Duty Value","UniqueID",$N441)</t>
  </si>
  <si>
    <t>=NL("First","Receipt Line","Wine Type","UniqueID",$N441)</t>
  </si>
  <si>
    <t>=NL("First","Receipt Line","EHD Product Code","UniqueID",$N441)</t>
  </si>
  <si>
    <t>=NL("First","Receipt Line","ABV","UniqueID",$N441)</t>
  </si>
  <si>
    <t>=NF($C441,"Year of book")</t>
  </si>
  <si>
    <t>="""Dreweatts"",""TFAAG"",""75012"",""1"",""14601"",""3"",""1670000"""</t>
  </si>
  <si>
    <t>=NF($C442,"Lot No.")</t>
  </si>
  <si>
    <t>=NF($C442,"Lot Suffix")</t>
  </si>
  <si>
    <t>=NF($C442,"Receipt No.")</t>
  </si>
  <si>
    <t>=NF($C442,"Vendor No.")</t>
  </si>
  <si>
    <t>=NF($C442,"Vendor Name")</t>
  </si>
  <si>
    <t>=NF($C442,"Reserve Price")</t>
  </si>
  <si>
    <t>=NF($C442,"Reserve Status")</t>
  </si>
  <si>
    <t>=NF($C442,"Low Estimate")</t>
  </si>
  <si>
    <t>=NF($C442,"High Estimate")</t>
  </si>
  <si>
    <t>=NF($C442,"Hammer Price")</t>
  </si>
  <si>
    <t>=NF($C442,"UniqueID")</t>
  </si>
  <si>
    <t>=NF($C442,"Headline")</t>
  </si>
  <si>
    <t>=NL("First","Receipt Line","In Bond","UniqueID",$N442)</t>
  </si>
  <si>
    <t>=NL("First","Receipt Line","Bt per Case","UniqueID",$N442)</t>
  </si>
  <si>
    <t>=NL("First","Receipt Line","Bt Size (cl)","UniqueID",$N442)</t>
  </si>
  <si>
    <t>=NL("First","Receipt Line","No of Cases","UniqueID",$N442)</t>
  </si>
  <si>
    <t>=NL("First","Receipt Line","Excise Duty Value","UniqueID",$N442)</t>
  </si>
  <si>
    <t>=NL("First","Receipt Line","Wine Type","UniqueID",$N442)</t>
  </si>
  <si>
    <t>=NL("First","Receipt Line","EHD Product Code","UniqueID",$N442)</t>
  </si>
  <si>
    <t>=NL("First","Receipt Line","ABV","UniqueID",$N442)</t>
  </si>
  <si>
    <t>=NF($C442,"Year of book")</t>
  </si>
  <si>
    <t>="""Dreweatts"",""TFAAG"",""75012"",""1"",""14601"",""3"",""1660000"""</t>
  </si>
  <si>
    <t>=NF($C443,"Lot No.")</t>
  </si>
  <si>
    <t>=NF($C443,"Lot Suffix")</t>
  </si>
  <si>
    <t>=NF($C443,"Receipt No.")</t>
  </si>
  <si>
    <t>=NF($C443,"Vendor No.")</t>
  </si>
  <si>
    <t>=NF($C443,"Vendor Name")</t>
  </si>
  <si>
    <t>=NF($C443,"Reserve Price")</t>
  </si>
  <si>
    <t>=NF($C443,"Reserve Status")</t>
  </si>
  <si>
    <t>=NF($C443,"Low Estimate")</t>
  </si>
  <si>
    <t>=NF($C443,"High Estimate")</t>
  </si>
  <si>
    <t>=NF($C443,"Hammer Price")</t>
  </si>
  <si>
    <t>=NF($C443,"UniqueID")</t>
  </si>
  <si>
    <t>=NF($C443,"Headline")</t>
  </si>
  <si>
    <t>=NL("First","Receipt Line","In Bond","UniqueID",$N443)</t>
  </si>
  <si>
    <t>=NL("First","Receipt Line","Bt per Case","UniqueID",$N443)</t>
  </si>
  <si>
    <t>=NL("First","Receipt Line","Bt Size (cl)","UniqueID",$N443)</t>
  </si>
  <si>
    <t>=NL("First","Receipt Line","No of Cases","UniqueID",$N443)</t>
  </si>
  <si>
    <t>=NL("First","Receipt Line","Excise Duty Value","UniqueID",$N443)</t>
  </si>
  <si>
    <t>=NL("First","Receipt Line","Wine Type","UniqueID",$N443)</t>
  </si>
  <si>
    <t>=NL("First","Receipt Line","EHD Product Code","UniqueID",$N443)</t>
  </si>
  <si>
    <t>=NL("First","Receipt Line","ABV","UniqueID",$N443)</t>
  </si>
  <si>
    <t>=NF($C443,"Year of book")</t>
  </si>
  <si>
    <t>="""Dreweatts"",""TFAAG"",""75012"",""1"",""14601"",""3"",""3910000"""</t>
  </si>
  <si>
    <t>=NF($C444,"Lot No.")</t>
  </si>
  <si>
    <t>=NF($C444,"Lot Suffix")</t>
  </si>
  <si>
    <t>=NF($C444,"Receipt No.")</t>
  </si>
  <si>
    <t>=NF($C444,"Vendor No.")</t>
  </si>
  <si>
    <t>=NF($C444,"Vendor Name")</t>
  </si>
  <si>
    <t>=NF($C444,"Reserve Price")</t>
  </si>
  <si>
    <t>=NF($C444,"Reserve Status")</t>
  </si>
  <si>
    <t>=NF($C444,"Low Estimate")</t>
  </si>
  <si>
    <t>=NF($C444,"High Estimate")</t>
  </si>
  <si>
    <t>=NF($C444,"Hammer Price")</t>
  </si>
  <si>
    <t>=NF($C444,"UniqueID")</t>
  </si>
  <si>
    <t>=NF($C444,"Headline")</t>
  </si>
  <si>
    <t>=NL("First","Receipt Line","In Bond","UniqueID",$N444)</t>
  </si>
  <si>
    <t>=NL("First","Receipt Line","Bt per Case","UniqueID",$N444)</t>
  </si>
  <si>
    <t>=NL("First","Receipt Line","Bt Size (cl)","UniqueID",$N444)</t>
  </si>
  <si>
    <t>=NL("First","Receipt Line","No of Cases","UniqueID",$N444)</t>
  </si>
  <si>
    <t>=NL("First","Receipt Line","Excise Duty Value","UniqueID",$N444)</t>
  </si>
  <si>
    <t>=NL("First","Receipt Line","Wine Type","UniqueID",$N444)</t>
  </si>
  <si>
    <t>=NL("First","Receipt Line","EHD Product Code","UniqueID",$N444)</t>
  </si>
  <si>
    <t>=NL("First","Receipt Line","ABV","UniqueID",$N444)</t>
  </si>
  <si>
    <t>=NF($C444,"Year of book")</t>
  </si>
  <si>
    <t>="""Dreweatts"",""TFAAG"",""75012"",""1"",""14601"",""3"",""1730000"""</t>
  </si>
  <si>
    <t>=NF($C445,"Lot No.")</t>
  </si>
  <si>
    <t>=NF($C445,"Lot Suffix")</t>
  </si>
  <si>
    <t>=NF($C445,"Receipt No.")</t>
  </si>
  <si>
    <t>=NF($C445,"Vendor No.")</t>
  </si>
  <si>
    <t>=NF($C445,"Vendor Name")</t>
  </si>
  <si>
    <t>=NF($C445,"Reserve Price")</t>
  </si>
  <si>
    <t>=NF($C445,"Reserve Status")</t>
  </si>
  <si>
    <t>=NF($C445,"Low Estimate")</t>
  </si>
  <si>
    <t>=NF($C445,"High Estimate")</t>
  </si>
  <si>
    <t>=NF($C445,"Hammer Price")</t>
  </si>
  <si>
    <t>=NF($C445,"UniqueID")</t>
  </si>
  <si>
    <t>=NF($C445,"Headline")</t>
  </si>
  <si>
    <t>=NL("First","Receipt Line","In Bond","UniqueID",$N445)</t>
  </si>
  <si>
    <t>=NL("First","Receipt Line","Bt per Case","UniqueID",$N445)</t>
  </si>
  <si>
    <t>=NL("First","Receipt Line","Bt Size (cl)","UniqueID",$N445)</t>
  </si>
  <si>
    <t>=NL("First","Receipt Line","No of Cases","UniqueID",$N445)</t>
  </si>
  <si>
    <t>=NL("First","Receipt Line","Excise Duty Value","UniqueID",$N445)</t>
  </si>
  <si>
    <t>=NL("First","Receipt Line","Wine Type","UniqueID",$N445)</t>
  </si>
  <si>
    <t>=NL("First","Receipt Line","EHD Product Code","UniqueID",$N445)</t>
  </si>
  <si>
    <t>=NL("First","Receipt Line","ABV","UniqueID",$N445)</t>
  </si>
  <si>
    <t>=NF($C445,"Year of book")</t>
  </si>
  <si>
    <t>="""Dreweatts"",""TFAAG"",""75012"",""1"",""14601"",""3"",""3150000"""</t>
  </si>
  <si>
    <t>=NF($C446,"Lot No.")</t>
  </si>
  <si>
    <t>=NF($C446,"Lot Suffix")</t>
  </si>
  <si>
    <t>=NF($C446,"Receipt No.")</t>
  </si>
  <si>
    <t>=NF($C446,"Vendor No.")</t>
  </si>
  <si>
    <t>=NF($C446,"Vendor Name")</t>
  </si>
  <si>
    <t>=NF($C446,"Reserve Price")</t>
  </si>
  <si>
    <t>=NF($C446,"Reserve Status")</t>
  </si>
  <si>
    <t>=NF($C446,"Low Estimate")</t>
  </si>
  <si>
    <t>=NF($C446,"High Estimate")</t>
  </si>
  <si>
    <t>=NF($C446,"Hammer Price")</t>
  </si>
  <si>
    <t>=NF($C446,"UniqueID")</t>
  </si>
  <si>
    <t>=NF($C446,"Headline")</t>
  </si>
  <si>
    <t>=NL("First","Receipt Line","In Bond","UniqueID",$N446)</t>
  </si>
  <si>
    <t>=NL("First","Receipt Line","Bt per Case","UniqueID",$N446)</t>
  </si>
  <si>
    <t>=NL("First","Receipt Line","Bt Size (cl)","UniqueID",$N446)</t>
  </si>
  <si>
    <t>=NL("First","Receipt Line","No of Cases","UniqueID",$N446)</t>
  </si>
  <si>
    <t>=NL("First","Receipt Line","Excise Duty Value","UniqueID",$N446)</t>
  </si>
  <si>
    <t>=NL("First","Receipt Line","Wine Type","UniqueID",$N446)</t>
  </si>
  <si>
    <t>=NL("First","Receipt Line","EHD Product Code","UniqueID",$N446)</t>
  </si>
  <si>
    <t>=NL("First","Receipt Line","ABV","UniqueID",$N446)</t>
  </si>
  <si>
    <t>=NF($C446,"Year of book")</t>
  </si>
  <si>
    <t>="""Dreweatts"",""TFAAG"",""75012"",""1"",""14601"",""3"",""5350000"""</t>
  </si>
  <si>
    <t>=NF($C447,"Lot No.")</t>
  </si>
  <si>
    <t>=NF($C447,"Lot Suffix")</t>
  </si>
  <si>
    <t>=NF($C447,"Receipt No.")</t>
  </si>
  <si>
    <t>=NF($C447,"Vendor No.")</t>
  </si>
  <si>
    <t>=NF($C447,"Vendor Name")</t>
  </si>
  <si>
    <t>=NF($C447,"Reserve Price")</t>
  </si>
  <si>
    <t>=NF($C447,"Reserve Status")</t>
  </si>
  <si>
    <t>=NF($C447,"Low Estimate")</t>
  </si>
  <si>
    <t>=NF($C447,"High Estimate")</t>
  </si>
  <si>
    <t>=NF($C447,"Hammer Price")</t>
  </si>
  <si>
    <t>=NF($C447,"UniqueID")</t>
  </si>
  <si>
    <t>=NF($C447,"Headline")</t>
  </si>
  <si>
    <t>=NL("First","Receipt Line","In Bond","UniqueID",$N447)</t>
  </si>
  <si>
    <t>=NL("First","Receipt Line","Bt per Case","UniqueID",$N447)</t>
  </si>
  <si>
    <t>=NL("First","Receipt Line","Bt Size (cl)","UniqueID",$N447)</t>
  </si>
  <si>
    <t>=NL("First","Receipt Line","No of Cases","UniqueID",$N447)</t>
  </si>
  <si>
    <t>=NL("First","Receipt Line","Excise Duty Value","UniqueID",$N447)</t>
  </si>
  <si>
    <t>=NL("First","Receipt Line","Wine Type","UniqueID",$N447)</t>
  </si>
  <si>
    <t>=NL("First","Receipt Line","EHD Product Code","UniqueID",$N447)</t>
  </si>
  <si>
    <t>=NL("First","Receipt Line","ABV","UniqueID",$N447)</t>
  </si>
  <si>
    <t>=NF($C447,"Year of book")</t>
  </si>
  <si>
    <t>="""Dreweatts"",""TFAAG"",""75012"",""1"",""14601"",""3"",""3620000"""</t>
  </si>
  <si>
    <t>=NF($C448,"Lot No.")</t>
  </si>
  <si>
    <t>=NF($C448,"Lot Suffix")</t>
  </si>
  <si>
    <t>=NF($C448,"Receipt No.")</t>
  </si>
  <si>
    <t>=NF($C448,"Vendor No.")</t>
  </si>
  <si>
    <t>=NF($C448,"Vendor Name")</t>
  </si>
  <si>
    <t>=NF($C448,"Reserve Price")</t>
  </si>
  <si>
    <t>=NF($C448,"Reserve Status")</t>
  </si>
  <si>
    <t>=NF($C448,"Low Estimate")</t>
  </si>
  <si>
    <t>=NF($C448,"High Estimate")</t>
  </si>
  <si>
    <t>=NF($C448,"Hammer Price")</t>
  </si>
  <si>
    <t>=NF($C448,"UniqueID")</t>
  </si>
  <si>
    <t>=NF($C448,"Headline")</t>
  </si>
  <si>
    <t>=NL("First","Receipt Line","In Bond","UniqueID",$N448)</t>
  </si>
  <si>
    <t>=NL("First","Receipt Line","Bt per Case","UniqueID",$N448)</t>
  </si>
  <si>
    <t>=NL("First","Receipt Line","Bt Size (cl)","UniqueID",$N448)</t>
  </si>
  <si>
    <t>=NL("First","Receipt Line","No of Cases","UniqueID",$N448)</t>
  </si>
  <si>
    <t>=NL("First","Receipt Line","Excise Duty Value","UniqueID",$N448)</t>
  </si>
  <si>
    <t>=NL("First","Receipt Line","Wine Type","UniqueID",$N448)</t>
  </si>
  <si>
    <t>=NL("First","Receipt Line","EHD Product Code","UniqueID",$N448)</t>
  </si>
  <si>
    <t>=NL("First","Receipt Line","ABV","UniqueID",$N448)</t>
  </si>
  <si>
    <t>=NF($C448,"Year of book")</t>
  </si>
  <si>
    <t>="""Dreweatts"",""TFAAG"",""75012"",""1"",""14601"",""3"",""6210000"""</t>
  </si>
  <si>
    <t>=NF($C449,"Lot No.")</t>
  </si>
  <si>
    <t>=NF($C449,"Lot Suffix")</t>
  </si>
  <si>
    <t>=NF($C449,"Receipt No.")</t>
  </si>
  <si>
    <t>=NF($C449,"Vendor No.")</t>
  </si>
  <si>
    <t>=NF($C449,"Vendor Name")</t>
  </si>
  <si>
    <t>=NF($C449,"Reserve Price")</t>
  </si>
  <si>
    <t>=NF($C449,"Reserve Status")</t>
  </si>
  <si>
    <t>=NF($C449,"Low Estimate")</t>
  </si>
  <si>
    <t>=NF($C449,"High Estimate")</t>
  </si>
  <si>
    <t>=NF($C449,"Hammer Price")</t>
  </si>
  <si>
    <t>=NF($C449,"UniqueID")</t>
  </si>
  <si>
    <t>=NF($C449,"Headline")</t>
  </si>
  <si>
    <t>=NL("First","Receipt Line","In Bond","UniqueID",$N449)</t>
  </si>
  <si>
    <t>=NL("First","Receipt Line","Bt per Case","UniqueID",$N449)</t>
  </si>
  <si>
    <t>=NL("First","Receipt Line","Bt Size (cl)","UniqueID",$N449)</t>
  </si>
  <si>
    <t>=NL("First","Receipt Line","No of Cases","UniqueID",$N449)</t>
  </si>
  <si>
    <t>=NL("First","Receipt Line","Excise Duty Value","UniqueID",$N449)</t>
  </si>
  <si>
    <t>=NL("First","Receipt Line","Wine Type","UniqueID",$N449)</t>
  </si>
  <si>
    <t>=NL("First","Receipt Line","EHD Product Code","UniqueID",$N449)</t>
  </si>
  <si>
    <t>=NL("First","Receipt Line","ABV","UniqueID",$N449)</t>
  </si>
  <si>
    <t>=NF($C449,"Year of book")</t>
  </si>
  <si>
    <t>="""Dreweatts"",""TFAAG"",""75012"",""1"",""14601"",""3"",""6220000"""</t>
  </si>
  <si>
    <t>=NF($C450,"Lot No.")</t>
  </si>
  <si>
    <t>=NF($C450,"Lot Suffix")</t>
  </si>
  <si>
    <t>=NF($C450,"Receipt No.")</t>
  </si>
  <si>
    <t>=NF($C450,"Vendor No.")</t>
  </si>
  <si>
    <t>=NF($C450,"Vendor Name")</t>
  </si>
  <si>
    <t>=NF($C450,"Reserve Price")</t>
  </si>
  <si>
    <t>=NF($C450,"Reserve Status")</t>
  </si>
  <si>
    <t>=NF($C450,"Low Estimate")</t>
  </si>
  <si>
    <t>=NF($C450,"High Estimate")</t>
  </si>
  <si>
    <t>=NF($C450,"Hammer Price")</t>
  </si>
  <si>
    <t>=NF($C450,"UniqueID")</t>
  </si>
  <si>
    <t>=NF($C450,"Headline")</t>
  </si>
  <si>
    <t>=NL("First","Receipt Line","In Bond","UniqueID",$N450)</t>
  </si>
  <si>
    <t>=NL("First","Receipt Line","Bt per Case","UniqueID",$N450)</t>
  </si>
  <si>
    <t>=NL("First","Receipt Line","Bt Size (cl)","UniqueID",$N450)</t>
  </si>
  <si>
    <t>=NL("First","Receipt Line","No of Cases","UniqueID",$N450)</t>
  </si>
  <si>
    <t>=NL("First","Receipt Line","Excise Duty Value","UniqueID",$N450)</t>
  </si>
  <si>
    <t>=NL("First","Receipt Line","Wine Type","UniqueID",$N450)</t>
  </si>
  <si>
    <t>=NL("First","Receipt Line","EHD Product Code","UniqueID",$N450)</t>
  </si>
  <si>
    <t>=NL("First","Receipt Line","ABV","UniqueID",$N450)</t>
  </si>
  <si>
    <t>=NF($C450,"Year of book")</t>
  </si>
  <si>
    <t>="""Dreweatts"",""TFAAG"",""75012"",""1"",""14601"",""3"",""320000"""</t>
  </si>
  <si>
    <t>=NF($C451,"Lot No.")</t>
  </si>
  <si>
    <t>=NF($C451,"Lot Suffix")</t>
  </si>
  <si>
    <t>=NF($C451,"Receipt No.")</t>
  </si>
  <si>
    <t>=NF($C451,"Vendor No.")</t>
  </si>
  <si>
    <t>=NF($C451,"Vendor Name")</t>
  </si>
  <si>
    <t>=NF($C451,"Reserve Price")</t>
  </si>
  <si>
    <t>=NF($C451,"Reserve Status")</t>
  </si>
  <si>
    <t>=NF($C451,"Low Estimate")</t>
  </si>
  <si>
    <t>=NF($C451,"High Estimate")</t>
  </si>
  <si>
    <t>=NF($C451,"Hammer Price")</t>
  </si>
  <si>
    <t>=NF($C451,"UniqueID")</t>
  </si>
  <si>
    <t>=NF($C451,"Headline")</t>
  </si>
  <si>
    <t>=NL("First","Receipt Line","In Bond","UniqueID",$N451)</t>
  </si>
  <si>
    <t>=NL("First","Receipt Line","Bt per Case","UniqueID",$N451)</t>
  </si>
  <si>
    <t>=NL("First","Receipt Line","Bt Size (cl)","UniqueID",$N451)</t>
  </si>
  <si>
    <t>=NL("First","Receipt Line","No of Cases","UniqueID",$N451)</t>
  </si>
  <si>
    <t>=NL("First","Receipt Line","Excise Duty Value","UniqueID",$N451)</t>
  </si>
  <si>
    <t>=NL("First","Receipt Line","Wine Type","UniqueID",$N451)</t>
  </si>
  <si>
    <t>=NL("First","Receipt Line","EHD Product Code","UniqueID",$N451)</t>
  </si>
  <si>
    <t>=NL("First","Receipt Line","ABV","UniqueID",$N451)</t>
  </si>
  <si>
    <t>=NF($C451,"Year of book")</t>
  </si>
  <si>
    <t>="""Dreweatts"",""TFAAG"",""75012"",""1"",""14601"",""3"",""330000"""</t>
  </si>
  <si>
    <t>=NF($C452,"Lot No.")</t>
  </si>
  <si>
    <t>=NF($C452,"Lot Suffix")</t>
  </si>
  <si>
    <t>=NF($C452,"Receipt No.")</t>
  </si>
  <si>
    <t>=NF($C452,"Vendor No.")</t>
  </si>
  <si>
    <t>=NF($C452,"Vendor Name")</t>
  </si>
  <si>
    <t>=NF($C452,"Reserve Price")</t>
  </si>
  <si>
    <t>=NF($C452,"Reserve Status")</t>
  </si>
  <si>
    <t>=NF($C452,"Low Estimate")</t>
  </si>
  <si>
    <t>=NF($C452,"High Estimate")</t>
  </si>
  <si>
    <t>=NF($C452,"Hammer Price")</t>
  </si>
  <si>
    <t>=NF($C452,"UniqueID")</t>
  </si>
  <si>
    <t>=NF($C452,"Headline")</t>
  </si>
  <si>
    <t>=NL("First","Receipt Line","In Bond","UniqueID",$N452)</t>
  </si>
  <si>
    <t>=NL("First","Receipt Line","Bt per Case","UniqueID",$N452)</t>
  </si>
  <si>
    <t>=NL("First","Receipt Line","Bt Size (cl)","UniqueID",$N452)</t>
  </si>
  <si>
    <t>=NL("First","Receipt Line","No of Cases","UniqueID",$N452)</t>
  </si>
  <si>
    <t>=NL("First","Receipt Line","Excise Duty Value","UniqueID",$N452)</t>
  </si>
  <si>
    <t>=NL("First","Receipt Line","Wine Type","UniqueID",$N452)</t>
  </si>
  <si>
    <t>=NL("First","Receipt Line","EHD Product Code","UniqueID",$N452)</t>
  </si>
  <si>
    <t>=NL("First","Receipt Line","ABV","UniqueID",$N452)</t>
  </si>
  <si>
    <t>=NF($C452,"Year of book")</t>
  </si>
  <si>
    <t>="""Dreweatts"",""TFAAG"",""75012"",""1"",""14601"",""3"",""340000"""</t>
  </si>
  <si>
    <t>=NF($C453,"Lot No.")</t>
  </si>
  <si>
    <t>=NF($C453,"Lot Suffix")</t>
  </si>
  <si>
    <t>=NF($C453,"Receipt No.")</t>
  </si>
  <si>
    <t>=NF($C453,"Vendor No.")</t>
  </si>
  <si>
    <t>=NF($C453,"Vendor Name")</t>
  </si>
  <si>
    <t>=NF($C453,"Reserve Price")</t>
  </si>
  <si>
    <t>=NF($C453,"Reserve Status")</t>
  </si>
  <si>
    <t>=NF($C453,"Low Estimate")</t>
  </si>
  <si>
    <t>=NF($C453,"High Estimate")</t>
  </si>
  <si>
    <t>=NF($C453,"Hammer Price")</t>
  </si>
  <si>
    <t>=NF($C453,"UniqueID")</t>
  </si>
  <si>
    <t>=NF($C453,"Headline")</t>
  </si>
  <si>
    <t>=NL("First","Receipt Line","In Bond","UniqueID",$N453)</t>
  </si>
  <si>
    <t>=NL("First","Receipt Line","Bt per Case","UniqueID",$N453)</t>
  </si>
  <si>
    <t>=NL("First","Receipt Line","Bt Size (cl)","UniqueID",$N453)</t>
  </si>
  <si>
    <t>=NL("First","Receipt Line","No of Cases","UniqueID",$N453)</t>
  </si>
  <si>
    <t>=NL("First","Receipt Line","Excise Duty Value","UniqueID",$N453)</t>
  </si>
  <si>
    <t>=NL("First","Receipt Line","Wine Type","UniqueID",$N453)</t>
  </si>
  <si>
    <t>=NL("First","Receipt Line","EHD Product Code","UniqueID",$N453)</t>
  </si>
  <si>
    <t>=NL("First","Receipt Line","ABV","UniqueID",$N453)</t>
  </si>
  <si>
    <t>=NF($C453,"Year of book")</t>
  </si>
  <si>
    <t>="""Dreweatts"",""TFAAG"",""75012"",""1"",""14601"",""3"",""350000"""</t>
  </si>
  <si>
    <t>=NF($C454,"Lot No.")</t>
  </si>
  <si>
    <t>=NF($C454,"Lot Suffix")</t>
  </si>
  <si>
    <t>=NF($C454,"Receipt No.")</t>
  </si>
  <si>
    <t>=NF($C454,"Vendor No.")</t>
  </si>
  <si>
    <t>=NF($C454,"Vendor Name")</t>
  </si>
  <si>
    <t>=NF($C454,"Reserve Price")</t>
  </si>
  <si>
    <t>=NF($C454,"Reserve Status")</t>
  </si>
  <si>
    <t>=NF($C454,"Low Estimate")</t>
  </si>
  <si>
    <t>=NF($C454,"High Estimate")</t>
  </si>
  <si>
    <t>=NF($C454,"Hammer Price")</t>
  </si>
  <si>
    <t>=NF($C454,"UniqueID")</t>
  </si>
  <si>
    <t>=NF($C454,"Headline")</t>
  </si>
  <si>
    <t>=NL("First","Receipt Line","In Bond","UniqueID",$N454)</t>
  </si>
  <si>
    <t>=NL("First","Receipt Line","Bt per Case","UniqueID",$N454)</t>
  </si>
  <si>
    <t>=NL("First","Receipt Line","Bt Size (cl)","UniqueID",$N454)</t>
  </si>
  <si>
    <t>=NL("First","Receipt Line","No of Cases","UniqueID",$N454)</t>
  </si>
  <si>
    <t>=NL("First","Receipt Line","Excise Duty Value","UniqueID",$N454)</t>
  </si>
  <si>
    <t>=NL("First","Receipt Line","Wine Type","UniqueID",$N454)</t>
  </si>
  <si>
    <t>=NL("First","Receipt Line","EHD Product Code","UniqueID",$N454)</t>
  </si>
  <si>
    <t>=NL("First","Receipt Line","ABV","UniqueID",$N454)</t>
  </si>
  <si>
    <t>=NF($C454,"Year of book")</t>
  </si>
  <si>
    <t>="""Dreweatts"",""TFAAG"",""75012"",""1"",""14601"",""3"",""470000"""</t>
  </si>
  <si>
    <t>=NF($C455,"Lot No.")</t>
  </si>
  <si>
    <t>=NF($C455,"Lot Suffix")</t>
  </si>
  <si>
    <t>=NF($C455,"Receipt No.")</t>
  </si>
  <si>
    <t>=NF($C455,"Vendor No.")</t>
  </si>
  <si>
    <t>=NF($C455,"Vendor Name")</t>
  </si>
  <si>
    <t>=NF($C455,"Reserve Price")</t>
  </si>
  <si>
    <t>=NF($C455,"Reserve Status")</t>
  </si>
  <si>
    <t>=NF($C455,"Low Estimate")</t>
  </si>
  <si>
    <t>=NF($C455,"High Estimate")</t>
  </si>
  <si>
    <t>=NF($C455,"Hammer Price")</t>
  </si>
  <si>
    <t>=NF($C455,"UniqueID")</t>
  </si>
  <si>
    <t>=NF($C455,"Headline")</t>
  </si>
  <si>
    <t>=NL("First","Receipt Line","In Bond","UniqueID",$N455)</t>
  </si>
  <si>
    <t>=NL("First","Receipt Line","Bt per Case","UniqueID",$N455)</t>
  </si>
  <si>
    <t>=NL("First","Receipt Line","Bt Size (cl)","UniqueID",$N455)</t>
  </si>
  <si>
    <t>=NL("First","Receipt Line","No of Cases","UniqueID",$N455)</t>
  </si>
  <si>
    <t>=NL("First","Receipt Line","Excise Duty Value","UniqueID",$N455)</t>
  </si>
  <si>
    <t>=NL("First","Receipt Line","Wine Type","UniqueID",$N455)</t>
  </si>
  <si>
    <t>=NL("First","Receipt Line","EHD Product Code","UniqueID",$N455)</t>
  </si>
  <si>
    <t>=NL("First","Receipt Line","ABV","UniqueID",$N455)</t>
  </si>
  <si>
    <t>=NF($C455,"Year of book")</t>
  </si>
  <si>
    <t>="""Dreweatts"",""TFAAG"",""75012"",""1"",""14601"",""3"",""480000"""</t>
  </si>
  <si>
    <t>=NF($C456,"Lot No.")</t>
  </si>
  <si>
    <t>=NF($C456,"Lot Suffix")</t>
  </si>
  <si>
    <t>=NF($C456,"Receipt No.")</t>
  </si>
  <si>
    <t>=NF($C456,"Vendor No.")</t>
  </si>
  <si>
    <t>=NF($C456,"Vendor Name")</t>
  </si>
  <si>
    <t>=NF($C456,"Reserve Price")</t>
  </si>
  <si>
    <t>=NF($C456,"Reserve Status")</t>
  </si>
  <si>
    <t>=NF($C456,"Low Estimate")</t>
  </si>
  <si>
    <t>=NF($C456,"High Estimate")</t>
  </si>
  <si>
    <t>=NF($C456,"Hammer Price")</t>
  </si>
  <si>
    <t>=NF($C456,"UniqueID")</t>
  </si>
  <si>
    <t>=NF($C456,"Headline")</t>
  </si>
  <si>
    <t>=NL("First","Receipt Line","In Bond","UniqueID",$N456)</t>
  </si>
  <si>
    <t>=NL("First","Receipt Line","Bt per Case","UniqueID",$N456)</t>
  </si>
  <si>
    <t>=NL("First","Receipt Line","Bt Size (cl)","UniqueID",$N456)</t>
  </si>
  <si>
    <t>=NL("First","Receipt Line","No of Cases","UniqueID",$N456)</t>
  </si>
  <si>
    <t>=NL("First","Receipt Line","Excise Duty Value","UniqueID",$N456)</t>
  </si>
  <si>
    <t>=NL("First","Receipt Line","Wine Type","UniqueID",$N456)</t>
  </si>
  <si>
    <t>=NL("First","Receipt Line","EHD Product Code","UniqueID",$N456)</t>
  </si>
  <si>
    <t>=NL("First","Receipt Line","ABV","UniqueID",$N456)</t>
  </si>
  <si>
    <t>=NF($C456,"Year of book")</t>
  </si>
  <si>
    <t>="""Dreweatts"",""TFAAG"",""75012"",""1"",""14601"",""3"",""490000"""</t>
  </si>
  <si>
    <t>=NF($C457,"Lot No.")</t>
  </si>
  <si>
    <t>=NF($C457,"Lot Suffix")</t>
  </si>
  <si>
    <t>=NF($C457,"Receipt No.")</t>
  </si>
  <si>
    <t>=NF($C457,"Vendor No.")</t>
  </si>
  <si>
    <t>=NF($C457,"Vendor Name")</t>
  </si>
  <si>
    <t>=NF($C457,"Reserve Price")</t>
  </si>
  <si>
    <t>=NF($C457,"Reserve Status")</t>
  </si>
  <si>
    <t>=NF($C457,"Low Estimate")</t>
  </si>
  <si>
    <t>=NF($C457,"High Estimate")</t>
  </si>
  <si>
    <t>=NF($C457,"Hammer Price")</t>
  </si>
  <si>
    <t>=NF($C457,"UniqueID")</t>
  </si>
  <si>
    <t>=NF($C457,"Headline")</t>
  </si>
  <si>
    <t>=NL("First","Receipt Line","In Bond","UniqueID",$N457)</t>
  </si>
  <si>
    <t>=NL("First","Receipt Line","Bt per Case","UniqueID",$N457)</t>
  </si>
  <si>
    <t>=NL("First","Receipt Line","Bt Size (cl)","UniqueID",$N457)</t>
  </si>
  <si>
    <t>=NL("First","Receipt Line","No of Cases","UniqueID",$N457)</t>
  </si>
  <si>
    <t>=NL("First","Receipt Line","Excise Duty Value","UniqueID",$N457)</t>
  </si>
  <si>
    <t>=NL("First","Receipt Line","Wine Type","UniqueID",$N457)</t>
  </si>
  <si>
    <t>=NL("First","Receipt Line","EHD Product Code","UniqueID",$N457)</t>
  </si>
  <si>
    <t>=NL("First","Receipt Line","ABV","UniqueID",$N457)</t>
  </si>
  <si>
    <t>=NF($C457,"Year of book")</t>
  </si>
  <si>
    <t>="""Dreweatts"",""TFAAG"",""75012"",""1"",""14601"",""3"",""140000"""</t>
  </si>
  <si>
    <t>=NF($C458,"Lot No.")</t>
  </si>
  <si>
    <t>=NF($C458,"Lot Suffix")</t>
  </si>
  <si>
    <t>=NF($C458,"Receipt No.")</t>
  </si>
  <si>
    <t>=NF($C458,"Vendor No.")</t>
  </si>
  <si>
    <t>=NF($C458,"Vendor Name")</t>
  </si>
  <si>
    <t>=NF($C458,"Reserve Price")</t>
  </si>
  <si>
    <t>=NF($C458,"Reserve Status")</t>
  </si>
  <si>
    <t>=NF($C458,"Low Estimate")</t>
  </si>
  <si>
    <t>=NF($C458,"High Estimate")</t>
  </si>
  <si>
    <t>=NF($C458,"Hammer Price")</t>
  </si>
  <si>
    <t>=NF($C458,"UniqueID")</t>
  </si>
  <si>
    <t>=NF($C458,"Headline")</t>
  </si>
  <si>
    <t>=NL("First","Receipt Line","In Bond","UniqueID",$N458)</t>
  </si>
  <si>
    <t>=NL("First","Receipt Line","Bt per Case","UniqueID",$N458)</t>
  </si>
  <si>
    <t>=NL("First","Receipt Line","Bt Size (cl)","UniqueID",$N458)</t>
  </si>
  <si>
    <t>=NL("First","Receipt Line","No of Cases","UniqueID",$N458)</t>
  </si>
  <si>
    <t>=NL("First","Receipt Line","Excise Duty Value","UniqueID",$N458)</t>
  </si>
  <si>
    <t>=NL("First","Receipt Line","Wine Type","UniqueID",$N458)</t>
  </si>
  <si>
    <t>=NL("First","Receipt Line","EHD Product Code","UniqueID",$N458)</t>
  </si>
  <si>
    <t>=NL("First","Receipt Line","ABV","UniqueID",$N458)</t>
  </si>
  <si>
    <t>=NF($C458,"Year of book")</t>
  </si>
  <si>
    <t>="""Dreweatts"",""TFAAG"",""75012"",""1"",""14601"",""3"",""150000"""</t>
  </si>
  <si>
    <t>=NF($C459,"Lot No.")</t>
  </si>
  <si>
    <t>=NF($C459,"Lot Suffix")</t>
  </si>
  <si>
    <t>=NF($C459,"Receipt No.")</t>
  </si>
  <si>
    <t>=NF($C459,"Vendor No.")</t>
  </si>
  <si>
    <t>=NF($C459,"Vendor Name")</t>
  </si>
  <si>
    <t>=NF($C459,"Reserve Price")</t>
  </si>
  <si>
    <t>=NF($C459,"Reserve Status")</t>
  </si>
  <si>
    <t>=NF($C459,"Low Estimate")</t>
  </si>
  <si>
    <t>=NF($C459,"High Estimate")</t>
  </si>
  <si>
    <t>=NF($C459,"Hammer Price")</t>
  </si>
  <si>
    <t>=NF($C459,"UniqueID")</t>
  </si>
  <si>
    <t>=NF($C459,"Headline")</t>
  </si>
  <si>
    <t>=NL("First","Receipt Line","In Bond","UniqueID",$N459)</t>
  </si>
  <si>
    <t>=NL("First","Receipt Line","Bt per Case","UniqueID",$N459)</t>
  </si>
  <si>
    <t>=NL("First","Receipt Line","Bt Size (cl)","UniqueID",$N459)</t>
  </si>
  <si>
    <t>=NL("First","Receipt Line","No of Cases","UniqueID",$N459)</t>
  </si>
  <si>
    <t>=NL("First","Receipt Line","Excise Duty Value","UniqueID",$N459)</t>
  </si>
  <si>
    <t>=NL("First","Receipt Line","Wine Type","UniqueID",$N459)</t>
  </si>
  <si>
    <t>=NL("First","Receipt Line","EHD Product Code","UniqueID",$N459)</t>
  </si>
  <si>
    <t>=NL("First","Receipt Line","ABV","UniqueID",$N459)</t>
  </si>
  <si>
    <t>=NF($C459,"Year of book")</t>
  </si>
  <si>
    <t>="""Dreweatts"",""TFAAG"",""75012"",""1"",""14601"",""3"",""430000"""</t>
  </si>
  <si>
    <t>=NF($C460,"Lot No.")</t>
  </si>
  <si>
    <t>=NF($C460,"Lot Suffix")</t>
  </si>
  <si>
    <t>=NF($C460,"Receipt No.")</t>
  </si>
  <si>
    <t>=NF($C460,"Vendor No.")</t>
  </si>
  <si>
    <t>=NF($C460,"Vendor Name")</t>
  </si>
  <si>
    <t>=NF($C460,"Reserve Price")</t>
  </si>
  <si>
    <t>=NF($C460,"Reserve Status")</t>
  </si>
  <si>
    <t>=NF($C460,"Low Estimate")</t>
  </si>
  <si>
    <t>=NF($C460,"High Estimate")</t>
  </si>
  <si>
    <t>=NF($C460,"Hammer Price")</t>
  </si>
  <si>
    <t>=NF($C460,"UniqueID")</t>
  </si>
  <si>
    <t>=NF($C460,"Headline")</t>
  </si>
  <si>
    <t>=NL("First","Receipt Line","In Bond","UniqueID",$N460)</t>
  </si>
  <si>
    <t>=NL("First","Receipt Line","Bt per Case","UniqueID",$N460)</t>
  </si>
  <si>
    <t>=NL("First","Receipt Line","Bt Size (cl)","UniqueID",$N460)</t>
  </si>
  <si>
    <t>=NL("First","Receipt Line","No of Cases","UniqueID",$N460)</t>
  </si>
  <si>
    <t>=NL("First","Receipt Line","Excise Duty Value","UniqueID",$N460)</t>
  </si>
  <si>
    <t>=NL("First","Receipt Line","Wine Type","UniqueID",$N460)</t>
  </si>
  <si>
    <t>=NL("First","Receipt Line","EHD Product Code","UniqueID",$N460)</t>
  </si>
  <si>
    <t>=NL("First","Receipt Line","ABV","UniqueID",$N460)</t>
  </si>
  <si>
    <t>=NF($C460,"Year of book")</t>
  </si>
  <si>
    <t>="""Dreweatts"",""TFAAG"",""75012"",""1"",""14601"",""3"",""440000"""</t>
  </si>
  <si>
    <t>=NF($C461,"Lot No.")</t>
  </si>
  <si>
    <t>=NF($C461,"Lot Suffix")</t>
  </si>
  <si>
    <t>=NF($C461,"Receipt No.")</t>
  </si>
  <si>
    <t>=NF($C461,"Vendor No.")</t>
  </si>
  <si>
    <t>=NF($C461,"Vendor Name")</t>
  </si>
  <si>
    <t>=NF($C461,"Reserve Price")</t>
  </si>
  <si>
    <t>=NF($C461,"Reserve Status")</t>
  </si>
  <si>
    <t>=NF($C461,"Low Estimate")</t>
  </si>
  <si>
    <t>=NF($C461,"High Estimate")</t>
  </si>
  <si>
    <t>=NF($C461,"Hammer Price")</t>
  </si>
  <si>
    <t>=NF($C461,"UniqueID")</t>
  </si>
  <si>
    <t>=NF($C461,"Headline")</t>
  </si>
  <si>
    <t>=NL("First","Receipt Line","In Bond","UniqueID",$N461)</t>
  </si>
  <si>
    <t>=NL("First","Receipt Line","Bt per Case","UniqueID",$N461)</t>
  </si>
  <si>
    <t>=NL("First","Receipt Line","Bt Size (cl)","UniqueID",$N461)</t>
  </si>
  <si>
    <t>=NL("First","Receipt Line","No of Cases","UniqueID",$N461)</t>
  </si>
  <si>
    <t>=NL("First","Receipt Line","Excise Duty Value","UniqueID",$N461)</t>
  </si>
  <si>
    <t>=NL("First","Receipt Line","Wine Type","UniqueID",$N461)</t>
  </si>
  <si>
    <t>=NL("First","Receipt Line","EHD Product Code","UniqueID",$N461)</t>
  </si>
  <si>
    <t>=NL("First","Receipt Line","ABV","UniqueID",$N461)</t>
  </si>
  <si>
    <t>=NF($C461,"Year of book")</t>
  </si>
  <si>
    <t>="""Dreweatts"",""TFAAG"",""75012"",""1"",""14601"",""3"",""450000"""</t>
  </si>
  <si>
    <t>=NF($C462,"Lot No.")</t>
  </si>
  <si>
    <t>=NF($C462,"Lot Suffix")</t>
  </si>
  <si>
    <t>=NF($C462,"Receipt No.")</t>
  </si>
  <si>
    <t>=NF($C462,"Vendor No.")</t>
  </si>
  <si>
    <t>=NF($C462,"Vendor Name")</t>
  </si>
  <si>
    <t>=NF($C462,"Reserve Price")</t>
  </si>
  <si>
    <t>=NF($C462,"Reserve Status")</t>
  </si>
  <si>
    <t>=NF($C462,"Low Estimate")</t>
  </si>
  <si>
    <t>=NF($C462,"High Estimate")</t>
  </si>
  <si>
    <t>=NF($C462,"Hammer Price")</t>
  </si>
  <si>
    <t>=NF($C462,"UniqueID")</t>
  </si>
  <si>
    <t>=NF($C462,"Headline")</t>
  </si>
  <si>
    <t>=NL("First","Receipt Line","In Bond","UniqueID",$N462)</t>
  </si>
  <si>
    <t>=NL("First","Receipt Line","Bt per Case","UniqueID",$N462)</t>
  </si>
  <si>
    <t>=NL("First","Receipt Line","Bt Size (cl)","UniqueID",$N462)</t>
  </si>
  <si>
    <t>=NL("First","Receipt Line","No of Cases","UniqueID",$N462)</t>
  </si>
  <si>
    <t>=NL("First","Receipt Line","Excise Duty Value","UniqueID",$N462)</t>
  </si>
  <si>
    <t>=NL("First","Receipt Line","Wine Type","UniqueID",$N462)</t>
  </si>
  <si>
    <t>=NL("First","Receipt Line","EHD Product Code","UniqueID",$N462)</t>
  </si>
  <si>
    <t>=NL("First","Receipt Line","ABV","UniqueID",$N462)</t>
  </si>
  <si>
    <t>=NF($C462,"Year of book")</t>
  </si>
  <si>
    <t>="""Dreweatts"",""TFAAG"",""75012"",""1"",""14601"",""3"",""460000"""</t>
  </si>
  <si>
    <t>=NF($C463,"Lot No.")</t>
  </si>
  <si>
    <t>=NF($C463,"Lot Suffix")</t>
  </si>
  <si>
    <t>=NF($C463,"Receipt No.")</t>
  </si>
  <si>
    <t>=NF($C463,"Vendor No.")</t>
  </si>
  <si>
    <t>=NF($C463,"Vendor Name")</t>
  </si>
  <si>
    <t>=NF($C463,"Reserve Price")</t>
  </si>
  <si>
    <t>=NF($C463,"Reserve Status")</t>
  </si>
  <si>
    <t>=NF($C463,"Low Estimate")</t>
  </si>
  <si>
    <t>=NF($C463,"High Estimate")</t>
  </si>
  <si>
    <t>=NF($C463,"Hammer Price")</t>
  </si>
  <si>
    <t>=NF($C463,"UniqueID")</t>
  </si>
  <si>
    <t>=NF($C463,"Headline")</t>
  </si>
  <si>
    <t>=NL("First","Receipt Line","In Bond","UniqueID",$N463)</t>
  </si>
  <si>
    <t>=NL("First","Receipt Line","Bt per Case","UniqueID",$N463)</t>
  </si>
  <si>
    <t>=NL("First","Receipt Line","Bt Size (cl)","UniqueID",$N463)</t>
  </si>
  <si>
    <t>=NL("First","Receipt Line","No of Cases","UniqueID",$N463)</t>
  </si>
  <si>
    <t>=NL("First","Receipt Line","Excise Duty Value","UniqueID",$N463)</t>
  </si>
  <si>
    <t>=NL("First","Receipt Line","Wine Type","UniqueID",$N463)</t>
  </si>
  <si>
    <t>=NL("First","Receipt Line","EHD Product Code","UniqueID",$N463)</t>
  </si>
  <si>
    <t>=NL("First","Receipt Line","ABV","UniqueID",$N463)</t>
  </si>
  <si>
    <t>=NF($C463,"Year of book")</t>
  </si>
  <si>
    <t>="""Dreweatts"",""TFAAG"",""75012"",""1"",""14601"",""3"",""3220000"""</t>
  </si>
  <si>
    <t>=NF($C464,"Lot No.")</t>
  </si>
  <si>
    <t>=NF($C464,"Lot Suffix")</t>
  </si>
  <si>
    <t>=NF($C464,"Receipt No.")</t>
  </si>
  <si>
    <t>=NF($C464,"Vendor No.")</t>
  </si>
  <si>
    <t>=NF($C464,"Vendor Name")</t>
  </si>
  <si>
    <t>=NF($C464,"Reserve Price")</t>
  </si>
  <si>
    <t>=NF($C464,"Reserve Status")</t>
  </si>
  <si>
    <t>=NF($C464,"Low Estimate")</t>
  </si>
  <si>
    <t>=NF($C464,"High Estimate")</t>
  </si>
  <si>
    <t>=NF($C464,"Hammer Price")</t>
  </si>
  <si>
    <t>=NF($C464,"UniqueID")</t>
  </si>
  <si>
    <t>=NF($C464,"Headline")</t>
  </si>
  <si>
    <t>=NL("First","Receipt Line","In Bond","UniqueID",$N464)</t>
  </si>
  <si>
    <t>=NL("First","Receipt Line","Bt per Case","UniqueID",$N464)</t>
  </si>
  <si>
    <t>=NL("First","Receipt Line","Bt Size (cl)","UniqueID",$N464)</t>
  </si>
  <si>
    <t>=NL("First","Receipt Line","No of Cases","UniqueID",$N464)</t>
  </si>
  <si>
    <t>=NL("First","Receipt Line","Excise Duty Value","UniqueID",$N464)</t>
  </si>
  <si>
    <t>=NL("First","Receipt Line","Wine Type","UniqueID",$N464)</t>
  </si>
  <si>
    <t>=NL("First","Receipt Line","EHD Product Code","UniqueID",$N464)</t>
  </si>
  <si>
    <t>=NL("First","Receipt Line","ABV","UniqueID",$N464)</t>
  </si>
  <si>
    <t>=NF($C464,"Year of book")</t>
  </si>
  <si>
    <t>="""Dreweatts"",""TFAAG"",""75012"",""1"",""14601"",""3"",""2550000"""</t>
  </si>
  <si>
    <t>=NF($C465,"Lot No.")</t>
  </si>
  <si>
    <t>=NF($C465,"Lot Suffix")</t>
  </si>
  <si>
    <t>=NF($C465,"Receipt No.")</t>
  </si>
  <si>
    <t>=NF($C465,"Vendor No.")</t>
  </si>
  <si>
    <t>=NF($C465,"Vendor Name")</t>
  </si>
  <si>
    <t>=NF($C465,"Reserve Price")</t>
  </si>
  <si>
    <t>=NF($C465,"Reserve Status")</t>
  </si>
  <si>
    <t>=NF($C465,"Low Estimate")</t>
  </si>
  <si>
    <t>=NF($C465,"High Estimate")</t>
  </si>
  <si>
    <t>=NF($C465,"Hammer Price")</t>
  </si>
  <si>
    <t>=NF($C465,"UniqueID")</t>
  </si>
  <si>
    <t>=NF($C465,"Headline")</t>
  </si>
  <si>
    <t>=NL("First","Receipt Line","In Bond","UniqueID",$N465)</t>
  </si>
  <si>
    <t>=NL("First","Receipt Line","Bt per Case","UniqueID",$N465)</t>
  </si>
  <si>
    <t>=NL("First","Receipt Line","Bt Size (cl)","UniqueID",$N465)</t>
  </si>
  <si>
    <t>=NL("First","Receipt Line","No of Cases","UniqueID",$N465)</t>
  </si>
  <si>
    <t>=NL("First","Receipt Line","Excise Duty Value","UniqueID",$N465)</t>
  </si>
  <si>
    <t>=NL("First","Receipt Line","Wine Type","UniqueID",$N465)</t>
  </si>
  <si>
    <t>=NL("First","Receipt Line","EHD Product Code","UniqueID",$N465)</t>
  </si>
  <si>
    <t>=NL("First","Receipt Line","ABV","UniqueID",$N465)</t>
  </si>
  <si>
    <t>=NF($C465,"Year of book")</t>
  </si>
  <si>
    <t>="""Dreweatts"",""TFAAG"",""75012"",""1"",""14601"",""3"",""3230000"""</t>
  </si>
  <si>
    <t>=NF($C466,"Lot No.")</t>
  </si>
  <si>
    <t>=NF($C466,"Lot Suffix")</t>
  </si>
  <si>
    <t>=NF($C466,"Receipt No.")</t>
  </si>
  <si>
    <t>=NF($C466,"Vendor No.")</t>
  </si>
  <si>
    <t>=NF($C466,"Vendor Name")</t>
  </si>
  <si>
    <t>=NF($C466,"Reserve Price")</t>
  </si>
  <si>
    <t>=NF($C466,"Reserve Status")</t>
  </si>
  <si>
    <t>=NF($C466,"Low Estimate")</t>
  </si>
  <si>
    <t>=NF($C466,"High Estimate")</t>
  </si>
  <si>
    <t>=NF($C466,"Hammer Price")</t>
  </si>
  <si>
    <t>=NF($C466,"UniqueID")</t>
  </si>
  <si>
    <t>=NF($C466,"Headline")</t>
  </si>
  <si>
    <t>=NL("First","Receipt Line","In Bond","UniqueID",$N466)</t>
  </si>
  <si>
    <t>=NL("First","Receipt Line","Bt per Case","UniqueID",$N466)</t>
  </si>
  <si>
    <t>=NL("First","Receipt Line","Bt Size (cl)","UniqueID",$N466)</t>
  </si>
  <si>
    <t>=NL("First","Receipt Line","No of Cases","UniqueID",$N466)</t>
  </si>
  <si>
    <t>=NL("First","Receipt Line","Excise Duty Value","UniqueID",$N466)</t>
  </si>
  <si>
    <t>=NL("First","Receipt Line","Wine Type","UniqueID",$N466)</t>
  </si>
  <si>
    <t>=NL("First","Receipt Line","EHD Product Code","UniqueID",$N466)</t>
  </si>
  <si>
    <t>=NL("First","Receipt Line","ABV","UniqueID",$N466)</t>
  </si>
  <si>
    <t>=NF($C466,"Year of book")</t>
  </si>
  <si>
    <t>="""Dreweatts"",""TFAAG"",""75012"",""1"",""14601"",""3"",""110000"""</t>
  </si>
  <si>
    <t>=NF($C467,"Lot No.")</t>
  </si>
  <si>
    <t>=NF($C467,"Lot Suffix")</t>
  </si>
  <si>
    <t>=NF($C467,"Receipt No.")</t>
  </si>
  <si>
    <t>=NF($C467,"Vendor No.")</t>
  </si>
  <si>
    <t>=NF($C467,"Vendor Name")</t>
  </si>
  <si>
    <t>=NF($C467,"Reserve Price")</t>
  </si>
  <si>
    <t>=NF($C467,"Reserve Status")</t>
  </si>
  <si>
    <t>=NF($C467,"Low Estimate")</t>
  </si>
  <si>
    <t>=NF($C467,"High Estimate")</t>
  </si>
  <si>
    <t>=NF($C467,"Hammer Price")</t>
  </si>
  <si>
    <t>=NF($C467,"UniqueID")</t>
  </si>
  <si>
    <t>=NF($C467,"Headline")</t>
  </si>
  <si>
    <t>=NL("First","Receipt Line","In Bond","UniqueID",$N467)</t>
  </si>
  <si>
    <t>=NL("First","Receipt Line","Bt per Case","UniqueID",$N467)</t>
  </si>
  <si>
    <t>=NL("First","Receipt Line","Bt Size (cl)","UniqueID",$N467)</t>
  </si>
  <si>
    <t>=NL("First","Receipt Line","No of Cases","UniqueID",$N467)</t>
  </si>
  <si>
    <t>=NL("First","Receipt Line","Excise Duty Value","UniqueID",$N467)</t>
  </si>
  <si>
    <t>=NL("First","Receipt Line","Wine Type","UniqueID",$N467)</t>
  </si>
  <si>
    <t>=NL("First","Receipt Line","EHD Product Code","UniqueID",$N467)</t>
  </si>
  <si>
    <t>=NL("First","Receipt Line","ABV","UniqueID",$N467)</t>
  </si>
  <si>
    <t>=NF($C467,"Year of book")</t>
  </si>
  <si>
    <t>="""Dreweatts"",""TFAAG"",""75012"",""1"",""14601"",""3"",""120000"""</t>
  </si>
  <si>
    <t>=NF($C468,"Lot No.")</t>
  </si>
  <si>
    <t>=NF($C468,"Lot Suffix")</t>
  </si>
  <si>
    <t>=NF($C468,"Receipt No.")</t>
  </si>
  <si>
    <t>=NF($C468,"Vendor No.")</t>
  </si>
  <si>
    <t>=NF($C468,"Vendor Name")</t>
  </si>
  <si>
    <t>=NF($C468,"Reserve Price")</t>
  </si>
  <si>
    <t>=NF($C468,"Reserve Status")</t>
  </si>
  <si>
    <t>=NF($C468,"Low Estimate")</t>
  </si>
  <si>
    <t>=NF($C468,"High Estimate")</t>
  </si>
  <si>
    <t>=NF($C468,"Hammer Price")</t>
  </si>
  <si>
    <t>=NF($C468,"UniqueID")</t>
  </si>
  <si>
    <t>=NF($C468,"Headline")</t>
  </si>
  <si>
    <t>=NL("First","Receipt Line","In Bond","UniqueID",$N468)</t>
  </si>
  <si>
    <t>=NL("First","Receipt Line","Bt per Case","UniqueID",$N468)</t>
  </si>
  <si>
    <t>=NL("First","Receipt Line","Bt Size (cl)","UniqueID",$N468)</t>
  </si>
  <si>
    <t>=NL("First","Receipt Line","No of Cases","UniqueID",$N468)</t>
  </si>
  <si>
    <t>=NL("First","Receipt Line","Excise Duty Value","UniqueID",$N468)</t>
  </si>
  <si>
    <t>=NL("First","Receipt Line","Wine Type","UniqueID",$N468)</t>
  </si>
  <si>
    <t>=NL("First","Receipt Line","EHD Product Code","UniqueID",$N468)</t>
  </si>
  <si>
    <t>=NL("First","Receipt Line","ABV","UniqueID",$N468)</t>
  </si>
  <si>
    <t>=NF($C468,"Year of book")</t>
  </si>
  <si>
    <t>="""Dreweatts"",""TFAAG"",""75012"",""1"",""14601"",""3"",""130000"""</t>
  </si>
  <si>
    <t>=NF($C469,"Lot No.")</t>
  </si>
  <si>
    <t>=NF($C469,"Lot Suffix")</t>
  </si>
  <si>
    <t>=NF($C469,"Receipt No.")</t>
  </si>
  <si>
    <t>=NF($C469,"Vendor No.")</t>
  </si>
  <si>
    <t>=NF($C469,"Vendor Name")</t>
  </si>
  <si>
    <t>=NF($C469,"Reserve Price")</t>
  </si>
  <si>
    <t>=NF($C469,"Reserve Status")</t>
  </si>
  <si>
    <t>=NF($C469,"Low Estimate")</t>
  </si>
  <si>
    <t>=NF($C469,"High Estimate")</t>
  </si>
  <si>
    <t>=NF($C469,"Hammer Price")</t>
  </si>
  <si>
    <t>=NF($C469,"UniqueID")</t>
  </si>
  <si>
    <t>=NF($C469,"Headline")</t>
  </si>
  <si>
    <t>=NL("First","Receipt Line","In Bond","UniqueID",$N469)</t>
  </si>
  <si>
    <t>=NL("First","Receipt Line","Bt per Case","UniqueID",$N469)</t>
  </si>
  <si>
    <t>=NL("First","Receipt Line","Bt Size (cl)","UniqueID",$N469)</t>
  </si>
  <si>
    <t>=NL("First","Receipt Line","No of Cases","UniqueID",$N469)</t>
  </si>
  <si>
    <t>=NL("First","Receipt Line","Excise Duty Value","UniqueID",$N469)</t>
  </si>
  <si>
    <t>=NL("First","Receipt Line","Wine Type","UniqueID",$N469)</t>
  </si>
  <si>
    <t>=NL("First","Receipt Line","EHD Product Code","UniqueID",$N469)</t>
  </si>
  <si>
    <t>=NL("First","Receipt Line","ABV","UniqueID",$N469)</t>
  </si>
  <si>
    <t>=NF($C469,"Year of book")</t>
  </si>
  <si>
    <t>="""Dreweatts"",""TFAAG"",""75012"",""1"",""14601"",""3"",""4340000"""</t>
  </si>
  <si>
    <t>=NF($C470,"Lot No.")</t>
  </si>
  <si>
    <t>=NF($C470,"Lot Suffix")</t>
  </si>
  <si>
    <t>=NF($C470,"Receipt No.")</t>
  </si>
  <si>
    <t>=NF($C470,"Vendor No.")</t>
  </si>
  <si>
    <t>=NF($C470,"Vendor Name")</t>
  </si>
  <si>
    <t>=NF($C470,"Reserve Price")</t>
  </si>
  <si>
    <t>=NF($C470,"Reserve Status")</t>
  </si>
  <si>
    <t>=NF($C470,"Low Estimate")</t>
  </si>
  <si>
    <t>=NF($C470,"High Estimate")</t>
  </si>
  <si>
    <t>=NF($C470,"Hammer Price")</t>
  </si>
  <si>
    <t>=NF($C470,"UniqueID")</t>
  </si>
  <si>
    <t>=NF($C470,"Headline")</t>
  </si>
  <si>
    <t>=NL("First","Receipt Line","In Bond","UniqueID",$N470)</t>
  </si>
  <si>
    <t>=NL("First","Receipt Line","Bt per Case","UniqueID",$N470)</t>
  </si>
  <si>
    <t>=NL("First","Receipt Line","Bt Size (cl)","UniqueID",$N470)</t>
  </si>
  <si>
    <t>=NL("First","Receipt Line","No of Cases","UniqueID",$N470)</t>
  </si>
  <si>
    <t>=NL("First","Receipt Line","Excise Duty Value","UniqueID",$N470)</t>
  </si>
  <si>
    <t>=NL("First","Receipt Line","Wine Type","UniqueID",$N470)</t>
  </si>
  <si>
    <t>=NL("First","Receipt Line","EHD Product Code","UniqueID",$N470)</t>
  </si>
  <si>
    <t>=NL("First","Receipt Line","ABV","UniqueID",$N470)</t>
  </si>
  <si>
    <t>=NF($C470,"Year of book")</t>
  </si>
  <si>
    <t>="""Dreweatts"",""TFAAG"",""75012"",""1"",""14601"",""3"",""4350000"""</t>
  </si>
  <si>
    <t>=NF($C471,"Lot No.")</t>
  </si>
  <si>
    <t>=NF($C471,"Lot Suffix")</t>
  </si>
  <si>
    <t>=NF($C471,"Receipt No.")</t>
  </si>
  <si>
    <t>=NF($C471,"Vendor No.")</t>
  </si>
  <si>
    <t>=NF($C471,"Vendor Name")</t>
  </si>
  <si>
    <t>=NF($C471,"Reserve Price")</t>
  </si>
  <si>
    <t>=NF($C471,"Reserve Status")</t>
  </si>
  <si>
    <t>=NF($C471,"Low Estimate")</t>
  </si>
  <si>
    <t>=NF($C471,"High Estimate")</t>
  </si>
  <si>
    <t>=NF($C471,"Hammer Price")</t>
  </si>
  <si>
    <t>=NF($C471,"UniqueID")</t>
  </si>
  <si>
    <t>=NF($C471,"Headline")</t>
  </si>
  <si>
    <t>=NL("First","Receipt Line","In Bond","UniqueID",$N471)</t>
  </si>
  <si>
    <t>=NL("First","Receipt Line","Bt per Case","UniqueID",$N471)</t>
  </si>
  <si>
    <t>=NL("First","Receipt Line","Bt Size (cl)","UniqueID",$N471)</t>
  </si>
  <si>
    <t>=NL("First","Receipt Line","No of Cases","UniqueID",$N471)</t>
  </si>
  <si>
    <t>=NL("First","Receipt Line","Excise Duty Value","UniqueID",$N471)</t>
  </si>
  <si>
    <t>=NL("First","Receipt Line","Wine Type","UniqueID",$N471)</t>
  </si>
  <si>
    <t>=NL("First","Receipt Line","EHD Product Code","UniqueID",$N471)</t>
  </si>
  <si>
    <t>=NL("First","Receipt Line","ABV","UniqueID",$N471)</t>
  </si>
  <si>
    <t>=NF($C471,"Year of book")</t>
  </si>
  <si>
    <t>="""Dreweatts"",""TFAAG"",""75012"",""1"",""14601"",""3"",""4360000"""</t>
  </si>
  <si>
    <t>=NF($C472,"Lot No.")</t>
  </si>
  <si>
    <t>=NF($C472,"Lot Suffix")</t>
  </si>
  <si>
    <t>=NF($C472,"Receipt No.")</t>
  </si>
  <si>
    <t>=NF($C472,"Vendor No.")</t>
  </si>
  <si>
    <t>=NF($C472,"Vendor Name")</t>
  </si>
  <si>
    <t>=NF($C472,"Reserve Price")</t>
  </si>
  <si>
    <t>=NF($C472,"Reserve Status")</t>
  </si>
  <si>
    <t>=NF($C472,"Low Estimate")</t>
  </si>
  <si>
    <t>=NF($C472,"High Estimate")</t>
  </si>
  <si>
    <t>=NF($C472,"Hammer Price")</t>
  </si>
  <si>
    <t>=NF($C472,"UniqueID")</t>
  </si>
  <si>
    <t>=NF($C472,"Headline")</t>
  </si>
  <si>
    <t>=NL("First","Receipt Line","In Bond","UniqueID",$N472)</t>
  </si>
  <si>
    <t>=NL("First","Receipt Line","Bt per Case","UniqueID",$N472)</t>
  </si>
  <si>
    <t>=NL("First","Receipt Line","Bt Size (cl)","UniqueID",$N472)</t>
  </si>
  <si>
    <t>=NL("First","Receipt Line","No of Cases","UniqueID",$N472)</t>
  </si>
  <si>
    <t>=NL("First","Receipt Line","Excise Duty Value","UniqueID",$N472)</t>
  </si>
  <si>
    <t>=NL("First","Receipt Line","Wine Type","UniqueID",$N472)</t>
  </si>
  <si>
    <t>=NL("First","Receipt Line","EHD Product Code","UniqueID",$N472)</t>
  </si>
  <si>
    <t>=NL("First","Receipt Line","ABV","UniqueID",$N472)</t>
  </si>
  <si>
    <t>=NF($C472,"Year of book")</t>
  </si>
  <si>
    <t>="""Dreweatts"",""TFAAG"",""75012"",""1"",""14601"",""3"",""4370000"""</t>
  </si>
  <si>
    <t>=NF($C473,"Lot No.")</t>
  </si>
  <si>
    <t>=NF($C473,"Lot Suffix")</t>
  </si>
  <si>
    <t>=NF($C473,"Receipt No.")</t>
  </si>
  <si>
    <t>=NF($C473,"Vendor No.")</t>
  </si>
  <si>
    <t>=NF($C473,"Vendor Name")</t>
  </si>
  <si>
    <t>=NF($C473,"Reserve Price")</t>
  </si>
  <si>
    <t>=NF($C473,"Reserve Status")</t>
  </si>
  <si>
    <t>=NF($C473,"Low Estimate")</t>
  </si>
  <si>
    <t>=NF($C473,"High Estimate")</t>
  </si>
  <si>
    <t>=NF($C473,"Hammer Price")</t>
  </si>
  <si>
    <t>=NF($C473,"UniqueID")</t>
  </si>
  <si>
    <t>=NF($C473,"Headline")</t>
  </si>
  <si>
    <t>=NL("First","Receipt Line","In Bond","UniqueID",$N473)</t>
  </si>
  <si>
    <t>=NL("First","Receipt Line","Bt per Case","UniqueID",$N473)</t>
  </si>
  <si>
    <t>=NL("First","Receipt Line","Bt Size (cl)","UniqueID",$N473)</t>
  </si>
  <si>
    <t>=NL("First","Receipt Line","No of Cases","UniqueID",$N473)</t>
  </si>
  <si>
    <t>=NL("First","Receipt Line","Excise Duty Value","UniqueID",$N473)</t>
  </si>
  <si>
    <t>=NL("First","Receipt Line","Wine Type","UniqueID",$N473)</t>
  </si>
  <si>
    <t>=NL("First","Receipt Line","EHD Product Code","UniqueID",$N473)</t>
  </si>
  <si>
    <t>=NL("First","Receipt Line","ABV","UniqueID",$N473)</t>
  </si>
  <si>
    <t>=NF($C473,"Year of book")</t>
  </si>
  <si>
    <t>="""Dreweatts"",""TFAAG"",""75012"",""1"",""14601"",""3"",""4380000"""</t>
  </si>
  <si>
    <t>=NF($C474,"Lot No.")</t>
  </si>
  <si>
    <t>=NF($C474,"Lot Suffix")</t>
  </si>
  <si>
    <t>=NF($C474,"Receipt No.")</t>
  </si>
  <si>
    <t>=NF($C474,"Vendor No.")</t>
  </si>
  <si>
    <t>=NF($C474,"Vendor Name")</t>
  </si>
  <si>
    <t>=NF($C474,"Reserve Price")</t>
  </si>
  <si>
    <t>=NF($C474,"Reserve Status")</t>
  </si>
  <si>
    <t>=NF($C474,"Low Estimate")</t>
  </si>
  <si>
    <t>=NF($C474,"High Estimate")</t>
  </si>
  <si>
    <t>=NF($C474,"Hammer Price")</t>
  </si>
  <si>
    <t>=NF($C474,"UniqueID")</t>
  </si>
  <si>
    <t>=NF($C474,"Headline")</t>
  </si>
  <si>
    <t>=NL("First","Receipt Line","In Bond","UniqueID",$N474)</t>
  </si>
  <si>
    <t>=NL("First","Receipt Line","Bt per Case","UniqueID",$N474)</t>
  </si>
  <si>
    <t>=NL("First","Receipt Line","Bt Size (cl)","UniqueID",$N474)</t>
  </si>
  <si>
    <t>=NL("First","Receipt Line","No of Cases","UniqueID",$N474)</t>
  </si>
  <si>
    <t>=NL("First","Receipt Line","Excise Duty Value","UniqueID",$N474)</t>
  </si>
  <si>
    <t>=NL("First","Receipt Line","Wine Type","UniqueID",$N474)</t>
  </si>
  <si>
    <t>=NL("First","Receipt Line","EHD Product Code","UniqueID",$N474)</t>
  </si>
  <si>
    <t>=NL("First","Receipt Line","ABV","UniqueID",$N474)</t>
  </si>
  <si>
    <t>=NF($C474,"Year of book")</t>
  </si>
  <si>
    <t>="""Dreweatts"",""TFAAG"",""75012"",""1"",""14601"",""3"",""4390000"""</t>
  </si>
  <si>
    <t>=NF($C475,"Lot No.")</t>
  </si>
  <si>
    <t>=NF($C475,"Lot Suffix")</t>
  </si>
  <si>
    <t>=NF($C475,"Receipt No.")</t>
  </si>
  <si>
    <t>=NF($C475,"Vendor No.")</t>
  </si>
  <si>
    <t>=NF($C475,"Vendor Name")</t>
  </si>
  <si>
    <t>=NF($C475,"Reserve Price")</t>
  </si>
  <si>
    <t>=NF($C475,"Reserve Status")</t>
  </si>
  <si>
    <t>=NF($C475,"Low Estimate")</t>
  </si>
  <si>
    <t>=NF($C475,"High Estimate")</t>
  </si>
  <si>
    <t>=NF($C475,"Hammer Price")</t>
  </si>
  <si>
    <t>=NF($C475,"UniqueID")</t>
  </si>
  <si>
    <t>=NF($C475,"Headline")</t>
  </si>
  <si>
    <t>=NL("First","Receipt Line","In Bond","UniqueID",$N475)</t>
  </si>
  <si>
    <t>=NL("First","Receipt Line","Bt per Case","UniqueID",$N475)</t>
  </si>
  <si>
    <t>=NL("First","Receipt Line","Bt Size (cl)","UniqueID",$N475)</t>
  </si>
  <si>
    <t>=NL("First","Receipt Line","No of Cases","UniqueID",$N475)</t>
  </si>
  <si>
    <t>=NL("First","Receipt Line","Excise Duty Value","UniqueID",$N475)</t>
  </si>
  <si>
    <t>=NL("First","Receipt Line","Wine Type","UniqueID",$N475)</t>
  </si>
  <si>
    <t>=NL("First","Receipt Line","EHD Product Code","UniqueID",$N475)</t>
  </si>
  <si>
    <t>=NL("First","Receipt Line","ABV","UniqueID",$N475)</t>
  </si>
  <si>
    <t>=NF($C475,"Year of book")</t>
  </si>
  <si>
    <t>="""Dreweatts"",""TFAAG"",""75012"",""1"",""14601"",""3"",""4400000"""</t>
  </si>
  <si>
    <t>=NF($C476,"Lot No.")</t>
  </si>
  <si>
    <t>=NF($C476,"Lot Suffix")</t>
  </si>
  <si>
    <t>=NF($C476,"Receipt No.")</t>
  </si>
  <si>
    <t>=NF($C476,"Vendor No.")</t>
  </si>
  <si>
    <t>=NF($C476,"Vendor Name")</t>
  </si>
  <si>
    <t>=NF($C476,"Reserve Price")</t>
  </si>
  <si>
    <t>=NF($C476,"Reserve Status")</t>
  </si>
  <si>
    <t>=NF($C476,"Low Estimate")</t>
  </si>
  <si>
    <t>=NF($C476,"High Estimate")</t>
  </si>
  <si>
    <t>=NF($C476,"Hammer Price")</t>
  </si>
  <si>
    <t>=NF($C476,"UniqueID")</t>
  </si>
  <si>
    <t>=NF($C476,"Headline")</t>
  </si>
  <si>
    <t>=NL("First","Receipt Line","In Bond","UniqueID",$N476)</t>
  </si>
  <si>
    <t>=NL("First","Receipt Line","Bt per Case","UniqueID",$N476)</t>
  </si>
  <si>
    <t>=NL("First","Receipt Line","Bt Size (cl)","UniqueID",$N476)</t>
  </si>
  <si>
    <t>=NL("First","Receipt Line","No of Cases","UniqueID",$N476)</t>
  </si>
  <si>
    <t>=NL("First","Receipt Line","Excise Duty Value","UniqueID",$N476)</t>
  </si>
  <si>
    <t>=NL("First","Receipt Line","Wine Type","UniqueID",$N476)</t>
  </si>
  <si>
    <t>=NL("First","Receipt Line","EHD Product Code","UniqueID",$N476)</t>
  </si>
  <si>
    <t>=NL("First","Receipt Line","ABV","UniqueID",$N476)</t>
  </si>
  <si>
    <t>=NF($C476,"Year of book")</t>
  </si>
  <si>
    <t>="""Dreweatts"",""TFAAG"",""75012"",""1"",""14601"",""3"",""500000"""</t>
  </si>
  <si>
    <t>=NF($C477,"Lot No.")</t>
  </si>
  <si>
    <t>=NF($C477,"Lot Suffix")</t>
  </si>
  <si>
    <t>=NF($C477,"Receipt No.")</t>
  </si>
  <si>
    <t>=NF($C477,"Vendor No.")</t>
  </si>
  <si>
    <t>=NF($C477,"Vendor Name")</t>
  </si>
  <si>
    <t>=NF($C477,"Reserve Price")</t>
  </si>
  <si>
    <t>=NF($C477,"Reserve Status")</t>
  </si>
  <si>
    <t>=NF($C477,"Low Estimate")</t>
  </si>
  <si>
    <t>=NF($C477,"High Estimate")</t>
  </si>
  <si>
    <t>=NF($C477,"Hammer Price")</t>
  </si>
  <si>
    <t>=NF($C477,"UniqueID")</t>
  </si>
  <si>
    <t>=NF($C477,"Headline")</t>
  </si>
  <si>
    <t>=NL("First","Receipt Line","In Bond","UniqueID",$N477)</t>
  </si>
  <si>
    <t>=NL("First","Receipt Line","Bt per Case","UniqueID",$N477)</t>
  </si>
  <si>
    <t>=NL("First","Receipt Line","Bt Size (cl)","UniqueID",$N477)</t>
  </si>
  <si>
    <t>=NL("First","Receipt Line","No of Cases","UniqueID",$N477)</t>
  </si>
  <si>
    <t>=NL("First","Receipt Line","Excise Duty Value","UniqueID",$N477)</t>
  </si>
  <si>
    <t>=NL("First","Receipt Line","Wine Type","UniqueID",$N477)</t>
  </si>
  <si>
    <t>=NL("First","Receipt Line","EHD Product Code","UniqueID",$N477)</t>
  </si>
  <si>
    <t>=NL("First","Receipt Line","ABV","UniqueID",$N477)</t>
  </si>
  <si>
    <t>=NF($C477,"Year of book")</t>
  </si>
  <si>
    <t>="""Dreweatts"",""TFAAG"",""75012"",""1"",""14601"",""3"",""510000"""</t>
  </si>
  <si>
    <t>=NF($C478,"Lot No.")</t>
  </si>
  <si>
    <t>=NF($C478,"Lot Suffix")</t>
  </si>
  <si>
    <t>=NF($C478,"Receipt No.")</t>
  </si>
  <si>
    <t>=NF($C478,"Vendor No.")</t>
  </si>
  <si>
    <t>=NF($C478,"Vendor Name")</t>
  </si>
  <si>
    <t>=NF($C478,"Reserve Price")</t>
  </si>
  <si>
    <t>=NF($C478,"Reserve Status")</t>
  </si>
  <si>
    <t>=NF($C478,"Low Estimate")</t>
  </si>
  <si>
    <t>=NF($C478,"High Estimate")</t>
  </si>
  <si>
    <t>=NF($C478,"Hammer Price")</t>
  </si>
  <si>
    <t>=NF($C478,"UniqueID")</t>
  </si>
  <si>
    <t>=NF($C478,"Headline")</t>
  </si>
  <si>
    <t>=NL("First","Receipt Line","In Bond","UniqueID",$N478)</t>
  </si>
  <si>
    <t>=NL("First","Receipt Line","Bt per Case","UniqueID",$N478)</t>
  </si>
  <si>
    <t>=NL("First","Receipt Line","Bt Size (cl)","UniqueID",$N478)</t>
  </si>
  <si>
    <t>=NL("First","Receipt Line","No of Cases","UniqueID",$N478)</t>
  </si>
  <si>
    <t>=NL("First","Receipt Line","Excise Duty Value","UniqueID",$N478)</t>
  </si>
  <si>
    <t>=NL("First","Receipt Line","Wine Type","UniqueID",$N478)</t>
  </si>
  <si>
    <t>=NL("First","Receipt Line","EHD Product Code","UniqueID",$N478)</t>
  </si>
  <si>
    <t>=NL("First","Receipt Line","ABV","UniqueID",$N478)</t>
  </si>
  <si>
    <t>=NF($C478,"Year of book")</t>
  </si>
  <si>
    <t>="""Dreweatts"",""TFAAG"",""75012"",""1"",""14601"",""3"",""250000"""</t>
  </si>
  <si>
    <t>=NF($C479,"Lot No.")</t>
  </si>
  <si>
    <t>=NF($C479,"Lot Suffix")</t>
  </si>
  <si>
    <t>=NF($C479,"Receipt No.")</t>
  </si>
  <si>
    <t>=NF($C479,"Vendor No.")</t>
  </si>
  <si>
    <t>=NF($C479,"Vendor Name")</t>
  </si>
  <si>
    <t>=NF($C479,"Reserve Price")</t>
  </si>
  <si>
    <t>=NF($C479,"Reserve Status")</t>
  </si>
  <si>
    <t>=NF($C479,"Low Estimate")</t>
  </si>
  <si>
    <t>=NF($C479,"High Estimate")</t>
  </si>
  <si>
    <t>=NF($C479,"Hammer Price")</t>
  </si>
  <si>
    <t>=NF($C479,"UniqueID")</t>
  </si>
  <si>
    <t>=NF($C479,"Headline")</t>
  </si>
  <si>
    <t>=NL("First","Receipt Line","In Bond","UniqueID",$N479)</t>
  </si>
  <si>
    <t>=NL("First","Receipt Line","Bt per Case","UniqueID",$N479)</t>
  </si>
  <si>
    <t>=NL("First","Receipt Line","Bt Size (cl)","UniqueID",$N479)</t>
  </si>
  <si>
    <t>=NL("First","Receipt Line","No of Cases","UniqueID",$N479)</t>
  </si>
  <si>
    <t>=NL("First","Receipt Line","Excise Duty Value","UniqueID",$N479)</t>
  </si>
  <si>
    <t>=NL("First","Receipt Line","Wine Type","UniqueID",$N479)</t>
  </si>
  <si>
    <t>=NL("First","Receipt Line","EHD Product Code","UniqueID",$N479)</t>
  </si>
  <si>
    <t>=NL("First","Receipt Line","ABV","UniqueID",$N479)</t>
  </si>
  <si>
    <t>=NF($C479,"Year of book")</t>
  </si>
  <si>
    <t>="""Dreweatts"",""TFAAG"",""75012"",""1"",""14601"",""3"",""4970000"""</t>
  </si>
  <si>
    <t>=NF($C480,"Lot No.")</t>
  </si>
  <si>
    <t>=NF($C480,"Lot Suffix")</t>
  </si>
  <si>
    <t>=NF($C480,"Receipt No.")</t>
  </si>
  <si>
    <t>=NF($C480,"Vendor No.")</t>
  </si>
  <si>
    <t>=NF($C480,"Vendor Name")</t>
  </si>
  <si>
    <t>=NF($C480,"Reserve Price")</t>
  </si>
  <si>
    <t>=NF($C480,"Reserve Status")</t>
  </si>
  <si>
    <t>=NF($C480,"Low Estimate")</t>
  </si>
  <si>
    <t>=NF($C480,"High Estimate")</t>
  </si>
  <si>
    <t>=NF($C480,"Hammer Price")</t>
  </si>
  <si>
    <t>=NF($C480,"UniqueID")</t>
  </si>
  <si>
    <t>=NF($C480,"Headline")</t>
  </si>
  <si>
    <t>=NL("First","Receipt Line","In Bond","UniqueID",$N480)</t>
  </si>
  <si>
    <t>=NL("First","Receipt Line","Bt per Case","UniqueID",$N480)</t>
  </si>
  <si>
    <t>=NL("First","Receipt Line","Bt Size (cl)","UniqueID",$N480)</t>
  </si>
  <si>
    <t>=NL("First","Receipt Line","No of Cases","UniqueID",$N480)</t>
  </si>
  <si>
    <t>=NL("First","Receipt Line","Excise Duty Value","UniqueID",$N480)</t>
  </si>
  <si>
    <t>=NL("First","Receipt Line","Wine Type","UniqueID",$N480)</t>
  </si>
  <si>
    <t>=NL("First","Receipt Line","EHD Product Code","UniqueID",$N480)</t>
  </si>
  <si>
    <t>=NL("First","Receipt Line","ABV","UniqueID",$N480)</t>
  </si>
  <si>
    <t>=NF($C480,"Year of book")</t>
  </si>
  <si>
    <t>="""Dreweatts"",""TFAAG"",""75012"",""1"",""14601"",""3"",""4980000"""</t>
  </si>
  <si>
    <t>=NF($C481,"Lot No.")</t>
  </si>
  <si>
    <t>=NF($C481,"Lot Suffix")</t>
  </si>
  <si>
    <t>=NF($C481,"Receipt No.")</t>
  </si>
  <si>
    <t>=NF($C481,"Vendor No.")</t>
  </si>
  <si>
    <t>=NF($C481,"Vendor Name")</t>
  </si>
  <si>
    <t>=NF($C481,"Reserve Price")</t>
  </si>
  <si>
    <t>=NF($C481,"Reserve Status")</t>
  </si>
  <si>
    <t>=NF($C481,"Low Estimate")</t>
  </si>
  <si>
    <t>=NF($C481,"High Estimate")</t>
  </si>
  <si>
    <t>=NF($C481,"Hammer Price")</t>
  </si>
  <si>
    <t>=NF($C481,"UniqueID")</t>
  </si>
  <si>
    <t>=NF($C481,"Headline")</t>
  </si>
  <si>
    <t>=NL("First","Receipt Line","In Bond","UniqueID",$N481)</t>
  </si>
  <si>
    <t>=NL("First","Receipt Line","Bt per Case","UniqueID",$N481)</t>
  </si>
  <si>
    <t>=NL("First","Receipt Line","Bt Size (cl)","UniqueID",$N481)</t>
  </si>
  <si>
    <t>=NL("First","Receipt Line","No of Cases","UniqueID",$N481)</t>
  </si>
  <si>
    <t>=NL("First","Receipt Line","Excise Duty Value","UniqueID",$N481)</t>
  </si>
  <si>
    <t>=NL("First","Receipt Line","Wine Type","UniqueID",$N481)</t>
  </si>
  <si>
    <t>=NL("First","Receipt Line","EHD Product Code","UniqueID",$N481)</t>
  </si>
  <si>
    <t>=NL("First","Receipt Line","ABV","UniqueID",$N481)</t>
  </si>
  <si>
    <t>=NF($C481,"Year of book")</t>
  </si>
  <si>
    <t>="""Dreweatts"",""TFAAG"",""75012"",""1"",""14601"",""3"",""4990000"""</t>
  </si>
  <si>
    <t>=NF($C482,"Lot No.")</t>
  </si>
  <si>
    <t>=NF($C482,"Lot Suffix")</t>
  </si>
  <si>
    <t>=NF($C482,"Receipt No.")</t>
  </si>
  <si>
    <t>=NF($C482,"Vendor No.")</t>
  </si>
  <si>
    <t>=NF($C482,"Vendor Name")</t>
  </si>
  <si>
    <t>=NF($C482,"Reserve Price")</t>
  </si>
  <si>
    <t>=NF($C482,"Reserve Status")</t>
  </si>
  <si>
    <t>=NF($C482,"Low Estimate")</t>
  </si>
  <si>
    <t>=NF($C482,"High Estimate")</t>
  </si>
  <si>
    <t>=NF($C482,"Hammer Price")</t>
  </si>
  <si>
    <t>=NF($C482,"UniqueID")</t>
  </si>
  <si>
    <t>=NF($C482,"Headline")</t>
  </si>
  <si>
    <t>=NL("First","Receipt Line","In Bond","UniqueID",$N482)</t>
  </si>
  <si>
    <t>=NL("First","Receipt Line","Bt per Case","UniqueID",$N482)</t>
  </si>
  <si>
    <t>=NL("First","Receipt Line","Bt Size (cl)","UniqueID",$N482)</t>
  </si>
  <si>
    <t>=NL("First","Receipt Line","No of Cases","UniqueID",$N482)</t>
  </si>
  <si>
    <t>=NL("First","Receipt Line","Excise Duty Value","UniqueID",$N482)</t>
  </si>
  <si>
    <t>=NL("First","Receipt Line","Wine Type","UniqueID",$N482)</t>
  </si>
  <si>
    <t>=NL("First","Receipt Line","EHD Product Code","UniqueID",$N482)</t>
  </si>
  <si>
    <t>=NL("First","Receipt Line","ABV","UniqueID",$N482)</t>
  </si>
  <si>
    <t>=NF($C482,"Year of book")</t>
  </si>
  <si>
    <t>="""Dreweatts"",""TFAAG"",""75012"",""1"",""14601"",""3"",""5000000"""</t>
  </si>
  <si>
    <t>=NF($C483,"Lot No.")</t>
  </si>
  <si>
    <t>=NF($C483,"Lot Suffix")</t>
  </si>
  <si>
    <t>=NF($C483,"Receipt No.")</t>
  </si>
  <si>
    <t>=NF($C483,"Vendor No.")</t>
  </si>
  <si>
    <t>=NF($C483,"Vendor Name")</t>
  </si>
  <si>
    <t>=NF($C483,"Reserve Price")</t>
  </si>
  <si>
    <t>=NF($C483,"Reserve Status")</t>
  </si>
  <si>
    <t>=NF($C483,"Low Estimate")</t>
  </si>
  <si>
    <t>=NF($C483,"High Estimate")</t>
  </si>
  <si>
    <t>=NF($C483,"Hammer Price")</t>
  </si>
  <si>
    <t>=NF($C483,"UniqueID")</t>
  </si>
  <si>
    <t>=NF($C483,"Headline")</t>
  </si>
  <si>
    <t>=NL("First","Receipt Line","In Bond","UniqueID",$N483)</t>
  </si>
  <si>
    <t>=NL("First","Receipt Line","Bt per Case","UniqueID",$N483)</t>
  </si>
  <si>
    <t>=NL("First","Receipt Line","Bt Size (cl)","UniqueID",$N483)</t>
  </si>
  <si>
    <t>=NL("First","Receipt Line","No of Cases","UniqueID",$N483)</t>
  </si>
  <si>
    <t>=NL("First","Receipt Line","Excise Duty Value","UniqueID",$N483)</t>
  </si>
  <si>
    <t>=NL("First","Receipt Line","Wine Type","UniqueID",$N483)</t>
  </si>
  <si>
    <t>=NL("First","Receipt Line","EHD Product Code","UniqueID",$N483)</t>
  </si>
  <si>
    <t>=NL("First","Receipt Line","ABV","UniqueID",$N483)</t>
  </si>
  <si>
    <t>=NF($C483,"Year of book")</t>
  </si>
  <si>
    <t>="""Dreweatts"",""TFAAG"",""75012"",""1"",""14601"",""3"",""5010000"""</t>
  </si>
  <si>
    <t>=NF($C484,"Lot No.")</t>
  </si>
  <si>
    <t>=NF($C484,"Lot Suffix")</t>
  </si>
  <si>
    <t>=NF($C484,"Receipt No.")</t>
  </si>
  <si>
    <t>=NF($C484,"Vendor No.")</t>
  </si>
  <si>
    <t>=NF($C484,"Vendor Name")</t>
  </si>
  <si>
    <t>=NF($C484,"Reserve Price")</t>
  </si>
  <si>
    <t>=NF($C484,"Reserve Status")</t>
  </si>
  <si>
    <t>=NF($C484,"Low Estimate")</t>
  </si>
  <si>
    <t>=NF($C484,"High Estimate")</t>
  </si>
  <si>
    <t>=NF($C484,"Hammer Price")</t>
  </si>
  <si>
    <t>=NF($C484,"UniqueID")</t>
  </si>
  <si>
    <t>=NF($C484,"Headline")</t>
  </si>
  <si>
    <t>=NL("First","Receipt Line","In Bond","UniqueID",$N484)</t>
  </si>
  <si>
    <t>=NL("First","Receipt Line","Bt per Case","UniqueID",$N484)</t>
  </si>
  <si>
    <t>=NL("First","Receipt Line","Bt Size (cl)","UniqueID",$N484)</t>
  </si>
  <si>
    <t>=NL("First","Receipt Line","No of Cases","UniqueID",$N484)</t>
  </si>
  <si>
    <t>=NL("First","Receipt Line","Excise Duty Value","UniqueID",$N484)</t>
  </si>
  <si>
    <t>=NL("First","Receipt Line","Wine Type","UniqueID",$N484)</t>
  </si>
  <si>
    <t>=NL("First","Receipt Line","EHD Product Code","UniqueID",$N484)</t>
  </si>
  <si>
    <t>=NL("First","Receipt Line","ABV","UniqueID",$N484)</t>
  </si>
  <si>
    <t>=NF($C484,"Year of book")</t>
  </si>
  <si>
    <t>="""Dreweatts"",""TFAAG"",""75012"",""1"",""14601"",""3"",""5020000"""</t>
  </si>
  <si>
    <t>=NF($C485,"Lot No.")</t>
  </si>
  <si>
    <t>=NF($C485,"Lot Suffix")</t>
  </si>
  <si>
    <t>=NF($C485,"Receipt No.")</t>
  </si>
  <si>
    <t>=NF($C485,"Vendor No.")</t>
  </si>
  <si>
    <t>=NF($C485,"Vendor Name")</t>
  </si>
  <si>
    <t>=NF($C485,"Reserve Price")</t>
  </si>
  <si>
    <t>=NF($C485,"Reserve Status")</t>
  </si>
  <si>
    <t>=NF($C485,"Low Estimate")</t>
  </si>
  <si>
    <t>=NF($C485,"High Estimate")</t>
  </si>
  <si>
    <t>=NF($C485,"Hammer Price")</t>
  </si>
  <si>
    <t>=NF($C485,"UniqueID")</t>
  </si>
  <si>
    <t>=NF($C485,"Headline")</t>
  </si>
  <si>
    <t>=NL("First","Receipt Line","In Bond","UniqueID",$N485)</t>
  </si>
  <si>
    <t>=NL("First","Receipt Line","Bt per Case","UniqueID",$N485)</t>
  </si>
  <si>
    <t>=NL("First","Receipt Line","Bt Size (cl)","UniqueID",$N485)</t>
  </si>
  <si>
    <t>=NL("First","Receipt Line","No of Cases","UniqueID",$N485)</t>
  </si>
  <si>
    <t>=NL("First","Receipt Line","Excise Duty Value","UniqueID",$N485)</t>
  </si>
  <si>
    <t>=NL("First","Receipt Line","Wine Type","UniqueID",$N485)</t>
  </si>
  <si>
    <t>=NL("First","Receipt Line","EHD Product Code","UniqueID",$N485)</t>
  </si>
  <si>
    <t>=NL("First","Receipt Line","ABV","UniqueID",$N485)</t>
  </si>
  <si>
    <t>=NF($C485,"Year of book")</t>
  </si>
  <si>
    <t>="""Dreweatts"",""TFAAG"",""75012"",""1"",""14601"",""3"",""5030000"""</t>
  </si>
  <si>
    <t>=NF($C486,"Lot No.")</t>
  </si>
  <si>
    <t>=NF($C486,"Lot Suffix")</t>
  </si>
  <si>
    <t>=NF($C486,"Receipt No.")</t>
  </si>
  <si>
    <t>=NF($C486,"Vendor No.")</t>
  </si>
  <si>
    <t>=NF($C486,"Vendor Name")</t>
  </si>
  <si>
    <t>=NF($C486,"Reserve Price")</t>
  </si>
  <si>
    <t>=NF($C486,"Reserve Status")</t>
  </si>
  <si>
    <t>=NF($C486,"Low Estimate")</t>
  </si>
  <si>
    <t>=NF($C486,"High Estimate")</t>
  </si>
  <si>
    <t>=NF($C486,"Hammer Price")</t>
  </si>
  <si>
    <t>=NF($C486,"UniqueID")</t>
  </si>
  <si>
    <t>=NF($C486,"Headline")</t>
  </si>
  <si>
    <t>=NL("First","Receipt Line","In Bond","UniqueID",$N486)</t>
  </si>
  <si>
    <t>=NL("First","Receipt Line","Bt per Case","UniqueID",$N486)</t>
  </si>
  <si>
    <t>=NL("First","Receipt Line","Bt Size (cl)","UniqueID",$N486)</t>
  </si>
  <si>
    <t>=NL("First","Receipt Line","No of Cases","UniqueID",$N486)</t>
  </si>
  <si>
    <t>=NL("First","Receipt Line","Excise Duty Value","UniqueID",$N486)</t>
  </si>
  <si>
    <t>=NL("First","Receipt Line","Wine Type","UniqueID",$N486)</t>
  </si>
  <si>
    <t>=NL("First","Receipt Line","EHD Product Code","UniqueID",$N486)</t>
  </si>
  <si>
    <t>=NL("First","Receipt Line","ABV","UniqueID",$N486)</t>
  </si>
  <si>
    <t>=NF($C486,"Year of book")</t>
  </si>
  <si>
    <t>="""Dreweatts"",""TFAAG"",""75012"",""1"",""14601"",""3"",""5040000"""</t>
  </si>
  <si>
    <t>=NF($C487,"Lot No.")</t>
  </si>
  <si>
    <t>=NF($C487,"Lot Suffix")</t>
  </si>
  <si>
    <t>=NF($C487,"Receipt No.")</t>
  </si>
  <si>
    <t>=NF($C487,"Vendor No.")</t>
  </si>
  <si>
    <t>=NF($C487,"Vendor Name")</t>
  </si>
  <si>
    <t>=NF($C487,"Reserve Price")</t>
  </si>
  <si>
    <t>=NF($C487,"Reserve Status")</t>
  </si>
  <si>
    <t>=NF($C487,"Low Estimate")</t>
  </si>
  <si>
    <t>=NF($C487,"High Estimate")</t>
  </si>
  <si>
    <t>=NF($C487,"Hammer Price")</t>
  </si>
  <si>
    <t>=NF($C487,"UniqueID")</t>
  </si>
  <si>
    <t>=NF($C487,"Headline")</t>
  </si>
  <si>
    <t>=NL("First","Receipt Line","In Bond","UniqueID",$N487)</t>
  </si>
  <si>
    <t>=NL("First","Receipt Line","Bt per Case","UniqueID",$N487)</t>
  </si>
  <si>
    <t>=NL("First","Receipt Line","Bt Size (cl)","UniqueID",$N487)</t>
  </si>
  <si>
    <t>=NL("First","Receipt Line","No of Cases","UniqueID",$N487)</t>
  </si>
  <si>
    <t>=NL("First","Receipt Line","Excise Duty Value","UniqueID",$N487)</t>
  </si>
  <si>
    <t>=NL("First","Receipt Line","Wine Type","UniqueID",$N487)</t>
  </si>
  <si>
    <t>=NL("First","Receipt Line","EHD Product Code","UniqueID",$N487)</t>
  </si>
  <si>
    <t>=NL("First","Receipt Line","ABV","UniqueID",$N487)</t>
  </si>
  <si>
    <t>=NF($C487,"Year of book")</t>
  </si>
  <si>
    <t>="""Dreweatts"",""TFAAG"",""75012"",""1"",""14601"",""3"",""260000"""</t>
  </si>
  <si>
    <t>=NF($C488,"Lot No.")</t>
  </si>
  <si>
    <t>=NF($C488,"Lot Suffix")</t>
  </si>
  <si>
    <t>=NF($C488,"Receipt No.")</t>
  </si>
  <si>
    <t>=NF($C488,"Vendor No.")</t>
  </si>
  <si>
    <t>=NF($C488,"Vendor Name")</t>
  </si>
  <si>
    <t>=NF($C488,"Reserve Price")</t>
  </si>
  <si>
    <t>=NF($C488,"Reserve Status")</t>
  </si>
  <si>
    <t>=NF($C488,"Low Estimate")</t>
  </si>
  <si>
    <t>=NF($C488,"High Estimate")</t>
  </si>
  <si>
    <t>=NF($C488,"Hammer Price")</t>
  </si>
  <si>
    <t>=NF($C488,"UniqueID")</t>
  </si>
  <si>
    <t>=NF($C488,"Headline")</t>
  </si>
  <si>
    <t>=NL("First","Receipt Line","In Bond","UniqueID",$N488)</t>
  </si>
  <si>
    <t>=NL("First","Receipt Line","Bt per Case","UniqueID",$N488)</t>
  </si>
  <si>
    <t>=NL("First","Receipt Line","Bt Size (cl)","UniqueID",$N488)</t>
  </si>
  <si>
    <t>=NL("First","Receipt Line","No of Cases","UniqueID",$N488)</t>
  </si>
  <si>
    <t>=NL("First","Receipt Line","Excise Duty Value","UniqueID",$N488)</t>
  </si>
  <si>
    <t>=NL("First","Receipt Line","Wine Type","UniqueID",$N488)</t>
  </si>
  <si>
    <t>=NL("First","Receipt Line","EHD Product Code","UniqueID",$N488)</t>
  </si>
  <si>
    <t>=NL("First","Receipt Line","ABV","UniqueID",$N488)</t>
  </si>
  <si>
    <t>=NF($C488,"Year of book")</t>
  </si>
  <si>
    <t>="""Dreweatts"",""TFAAG"",""75012"",""1"",""14601"",""3"",""270000"""</t>
  </si>
  <si>
    <t>=NF($C489,"Lot No.")</t>
  </si>
  <si>
    <t>=NF($C489,"Lot Suffix")</t>
  </si>
  <si>
    <t>=NF($C489,"Receipt No.")</t>
  </si>
  <si>
    <t>=NF($C489,"Vendor No.")</t>
  </si>
  <si>
    <t>=NF($C489,"Vendor Name")</t>
  </si>
  <si>
    <t>=NF($C489,"Reserve Price")</t>
  </si>
  <si>
    <t>=NF($C489,"Reserve Status")</t>
  </si>
  <si>
    <t>=NF($C489,"Low Estimate")</t>
  </si>
  <si>
    <t>=NF($C489,"High Estimate")</t>
  </si>
  <si>
    <t>=NF($C489,"Hammer Price")</t>
  </si>
  <si>
    <t>=NF($C489,"UniqueID")</t>
  </si>
  <si>
    <t>=NF($C489,"Headline")</t>
  </si>
  <si>
    <t>=NL("First","Receipt Line","In Bond","UniqueID",$N489)</t>
  </si>
  <si>
    <t>=NL("First","Receipt Line","Bt per Case","UniqueID",$N489)</t>
  </si>
  <si>
    <t>=NL("First","Receipt Line","Bt Size (cl)","UniqueID",$N489)</t>
  </si>
  <si>
    <t>=NL("First","Receipt Line","No of Cases","UniqueID",$N489)</t>
  </si>
  <si>
    <t>=NL("First","Receipt Line","Excise Duty Value","UniqueID",$N489)</t>
  </si>
  <si>
    <t>=NL("First","Receipt Line","Wine Type","UniqueID",$N489)</t>
  </si>
  <si>
    <t>=NL("First","Receipt Line","EHD Product Code","UniqueID",$N489)</t>
  </si>
  <si>
    <t>=NL("First","Receipt Line","ABV","UniqueID",$N489)</t>
  </si>
  <si>
    <t>=NF($C489,"Year of book")</t>
  </si>
  <si>
    <t>="""Dreweatts"",""TFAAG"",""75012"",""1"",""14601"",""3"",""520000"""</t>
  </si>
  <si>
    <t>=NF($C490,"Lot No.")</t>
  </si>
  <si>
    <t>=NF($C490,"Lot Suffix")</t>
  </si>
  <si>
    <t>=NF($C490,"Receipt No.")</t>
  </si>
  <si>
    <t>=NF($C490,"Vendor No.")</t>
  </si>
  <si>
    <t>=NF($C490,"Vendor Name")</t>
  </si>
  <si>
    <t>=NF($C490,"Reserve Price")</t>
  </si>
  <si>
    <t>=NF($C490,"Reserve Status")</t>
  </si>
  <si>
    <t>=NF($C490,"Low Estimate")</t>
  </si>
  <si>
    <t>=NF($C490,"High Estimate")</t>
  </si>
  <si>
    <t>=NF($C490,"Hammer Price")</t>
  </si>
  <si>
    <t>=NF($C490,"UniqueID")</t>
  </si>
  <si>
    <t>=NF($C490,"Headline")</t>
  </si>
  <si>
    <t>=NL("First","Receipt Line","In Bond","UniqueID",$N490)</t>
  </si>
  <si>
    <t>=NL("First","Receipt Line","Bt per Case","UniqueID",$N490)</t>
  </si>
  <si>
    <t>=NL("First","Receipt Line","Bt Size (cl)","UniqueID",$N490)</t>
  </si>
  <si>
    <t>=NL("First","Receipt Line","No of Cases","UniqueID",$N490)</t>
  </si>
  <si>
    <t>=NL("First","Receipt Line","Excise Duty Value","UniqueID",$N490)</t>
  </si>
  <si>
    <t>=NL("First","Receipt Line","Wine Type","UniqueID",$N490)</t>
  </si>
  <si>
    <t>=NL("First","Receipt Line","EHD Product Code","UniqueID",$N490)</t>
  </si>
  <si>
    <t>=NL("First","Receipt Line","ABV","UniqueID",$N490)</t>
  </si>
  <si>
    <t>=NF($C490,"Year of book")</t>
  </si>
  <si>
    <t>="""Dreweatts"",""TFAAG"",""75012"",""1"",""14601"",""3"",""3240000"""</t>
  </si>
  <si>
    <t>=NF($C491,"Lot No.")</t>
  </si>
  <si>
    <t>=NF($C491,"Lot Suffix")</t>
  </si>
  <si>
    <t>=NF($C491,"Receipt No.")</t>
  </si>
  <si>
    <t>=NF($C491,"Vendor No.")</t>
  </si>
  <si>
    <t>=NF($C491,"Vendor Name")</t>
  </si>
  <si>
    <t>=NF($C491,"Reserve Price")</t>
  </si>
  <si>
    <t>=NF($C491,"Reserve Status")</t>
  </si>
  <si>
    <t>=NF($C491,"Low Estimate")</t>
  </si>
  <si>
    <t>=NF($C491,"High Estimate")</t>
  </si>
  <si>
    <t>=NF($C491,"Hammer Price")</t>
  </si>
  <si>
    <t>=NF($C491,"UniqueID")</t>
  </si>
  <si>
    <t>=NF($C491,"Headline")</t>
  </si>
  <si>
    <t>=NL("First","Receipt Line","In Bond","UniqueID",$N491)</t>
  </si>
  <si>
    <t>=NL("First","Receipt Line","Bt per Case","UniqueID",$N491)</t>
  </si>
  <si>
    <t>=NL("First","Receipt Line","Bt Size (cl)","UniqueID",$N491)</t>
  </si>
  <si>
    <t>=NL("First","Receipt Line","No of Cases","UniqueID",$N491)</t>
  </si>
  <si>
    <t>=NL("First","Receipt Line","Excise Duty Value","UniqueID",$N491)</t>
  </si>
  <si>
    <t>=NL("First","Receipt Line","Wine Type","UniqueID",$N491)</t>
  </si>
  <si>
    <t>=NL("First","Receipt Line","EHD Product Code","UniqueID",$N491)</t>
  </si>
  <si>
    <t>=NL("First","Receipt Line","ABV","UniqueID",$N491)</t>
  </si>
  <si>
    <t>=NF($C491,"Year of book")</t>
  </si>
  <si>
    <t>="""Dreweatts"",""TFAAG"",""75012"",""1"",""14601"",""3"",""180000"""</t>
  </si>
  <si>
    <t>=NF($C492,"Lot No.")</t>
  </si>
  <si>
    <t>=NF($C492,"Lot Suffix")</t>
  </si>
  <si>
    <t>=NF($C492,"Receipt No.")</t>
  </si>
  <si>
    <t>=NF($C492,"Vendor No.")</t>
  </si>
  <si>
    <t>=NF($C492,"Vendor Name")</t>
  </si>
  <si>
    <t>=NF($C492,"Reserve Price")</t>
  </si>
  <si>
    <t>=NF($C492,"Reserve Status")</t>
  </si>
  <si>
    <t>=NF($C492,"Low Estimate")</t>
  </si>
  <si>
    <t>=NF($C492,"High Estimate")</t>
  </si>
  <si>
    <t>=NF($C492,"Hammer Price")</t>
  </si>
  <si>
    <t>=NF($C492,"UniqueID")</t>
  </si>
  <si>
    <t>=NF($C492,"Headline")</t>
  </si>
  <si>
    <t>=NL("First","Receipt Line","In Bond","UniqueID",$N492)</t>
  </si>
  <si>
    <t>=NL("First","Receipt Line","Bt per Case","UniqueID",$N492)</t>
  </si>
  <si>
    <t>=NL("First","Receipt Line","Bt Size (cl)","UniqueID",$N492)</t>
  </si>
  <si>
    <t>=NL("First","Receipt Line","No of Cases","UniqueID",$N492)</t>
  </si>
  <si>
    <t>=NL("First","Receipt Line","Excise Duty Value","UniqueID",$N492)</t>
  </si>
  <si>
    <t>=NL("First","Receipt Line","Wine Type","UniqueID",$N492)</t>
  </si>
  <si>
    <t>=NL("First","Receipt Line","EHD Product Code","UniqueID",$N492)</t>
  </si>
  <si>
    <t>=NL("First","Receipt Line","ABV","UniqueID",$N492)</t>
  </si>
  <si>
    <t>=NF($C492,"Year of book")</t>
  </si>
  <si>
    <t>="""Dreweatts"",""TFAAG"",""75012"",""1"",""14601"",""3"",""190000"""</t>
  </si>
  <si>
    <t>=NF($C493,"Lot No.")</t>
  </si>
  <si>
    <t>=NF($C493,"Lot Suffix")</t>
  </si>
  <si>
    <t>=NF($C493,"Receipt No.")</t>
  </si>
  <si>
    <t>=NF($C493,"Vendor No.")</t>
  </si>
  <si>
    <t>=NF($C493,"Vendor Name")</t>
  </si>
  <si>
    <t>=NF($C493,"Reserve Price")</t>
  </si>
  <si>
    <t>=NF($C493,"Reserve Status")</t>
  </si>
  <si>
    <t>=NF($C493,"Low Estimate")</t>
  </si>
  <si>
    <t>=NF($C493,"High Estimate")</t>
  </si>
  <si>
    <t>=NF($C493,"Hammer Price")</t>
  </si>
  <si>
    <t>=NF($C493,"UniqueID")</t>
  </si>
  <si>
    <t>=NF($C493,"Headline")</t>
  </si>
  <si>
    <t>=NL("First","Receipt Line","In Bond","UniqueID",$N493)</t>
  </si>
  <si>
    <t>=NL("First","Receipt Line","Bt per Case","UniqueID",$N493)</t>
  </si>
  <si>
    <t>=NL("First","Receipt Line","Bt Size (cl)","UniqueID",$N493)</t>
  </si>
  <si>
    <t>=NL("First","Receipt Line","No of Cases","UniqueID",$N493)</t>
  </si>
  <si>
    <t>=NL("First","Receipt Line","Excise Duty Value","UniqueID",$N493)</t>
  </si>
  <si>
    <t>=NL("First","Receipt Line","Wine Type","UniqueID",$N493)</t>
  </si>
  <si>
    <t>=NL("First","Receipt Line","EHD Product Code","UniqueID",$N493)</t>
  </si>
  <si>
    <t>=NL("First","Receipt Line","ABV","UniqueID",$N493)</t>
  </si>
  <si>
    <t>=NF($C493,"Year of book")</t>
  </si>
  <si>
    <t>="""Dreweatts"",""TFAAG"",""75012"",""1"",""14601"",""3"",""200000"""</t>
  </si>
  <si>
    <t>=NF($C494,"Lot No.")</t>
  </si>
  <si>
    <t>=NF($C494,"Lot Suffix")</t>
  </si>
  <si>
    <t>=NF($C494,"Receipt No.")</t>
  </si>
  <si>
    <t>=NF($C494,"Vendor No.")</t>
  </si>
  <si>
    <t>=NF($C494,"Vendor Name")</t>
  </si>
  <si>
    <t>=NF($C494,"Reserve Price")</t>
  </si>
  <si>
    <t>=NF($C494,"Reserve Status")</t>
  </si>
  <si>
    <t>=NF($C494,"Low Estimate")</t>
  </si>
  <si>
    <t>=NF($C494,"High Estimate")</t>
  </si>
  <si>
    <t>=NF($C494,"Hammer Price")</t>
  </si>
  <si>
    <t>=NF($C494,"UniqueID")</t>
  </si>
  <si>
    <t>=NF($C494,"Headline")</t>
  </si>
  <si>
    <t>=NL("First","Receipt Line","In Bond","UniqueID",$N494)</t>
  </si>
  <si>
    <t>=NL("First","Receipt Line","Bt per Case","UniqueID",$N494)</t>
  </si>
  <si>
    <t>=NL("First","Receipt Line","Bt Size (cl)","UniqueID",$N494)</t>
  </si>
  <si>
    <t>=NL("First","Receipt Line","No of Cases","UniqueID",$N494)</t>
  </si>
  <si>
    <t>=NL("First","Receipt Line","Excise Duty Value","UniqueID",$N494)</t>
  </si>
  <si>
    <t>=NL("First","Receipt Line","Wine Type","UniqueID",$N494)</t>
  </si>
  <si>
    <t>=NL("First","Receipt Line","EHD Product Code","UniqueID",$N494)</t>
  </si>
  <si>
    <t>=NL("First","Receipt Line","ABV","UniqueID",$N494)</t>
  </si>
  <si>
    <t>=NF($C494,"Year of book")</t>
  </si>
  <si>
    <t>="""Dreweatts"",""TFAAG"",""75012"",""1"",""14601"",""3"",""210000"""</t>
  </si>
  <si>
    <t>=NF($C495,"Lot No.")</t>
  </si>
  <si>
    <t>=NF($C495,"Lot Suffix")</t>
  </si>
  <si>
    <t>=NF($C495,"Receipt No.")</t>
  </si>
  <si>
    <t>=NF($C495,"Vendor No.")</t>
  </si>
  <si>
    <t>=NF($C495,"Vendor Name")</t>
  </si>
  <si>
    <t>=NF($C495,"Reserve Price")</t>
  </si>
  <si>
    <t>=NF($C495,"Reserve Status")</t>
  </si>
  <si>
    <t>=NF($C495,"Low Estimate")</t>
  </si>
  <si>
    <t>=NF($C495,"High Estimate")</t>
  </si>
  <si>
    <t>=NF($C495,"Hammer Price")</t>
  </si>
  <si>
    <t>=NF($C495,"UniqueID")</t>
  </si>
  <si>
    <t>=NF($C495,"Headline")</t>
  </si>
  <si>
    <t>=NL("First","Receipt Line","In Bond","UniqueID",$N495)</t>
  </si>
  <si>
    <t>=NL("First","Receipt Line","Bt per Case","UniqueID",$N495)</t>
  </si>
  <si>
    <t>=NL("First","Receipt Line","Bt Size (cl)","UniqueID",$N495)</t>
  </si>
  <si>
    <t>=NL("First","Receipt Line","No of Cases","UniqueID",$N495)</t>
  </si>
  <si>
    <t>=NL("First","Receipt Line","Excise Duty Value","UniqueID",$N495)</t>
  </si>
  <si>
    <t>=NL("First","Receipt Line","Wine Type","UniqueID",$N495)</t>
  </si>
  <si>
    <t>=NL("First","Receipt Line","EHD Product Code","UniqueID",$N495)</t>
  </si>
  <si>
    <t>=NL("First","Receipt Line","ABV","UniqueID",$N495)</t>
  </si>
  <si>
    <t>=NF($C495,"Year of book")</t>
  </si>
  <si>
    <t>="""Dreweatts"",""TFAAG"",""75012"",""1"",""14601"",""3"",""220000"""</t>
  </si>
  <si>
    <t>=NF($C496,"Lot No.")</t>
  </si>
  <si>
    <t>=NF($C496,"Lot Suffix")</t>
  </si>
  <si>
    <t>=NF($C496,"Receipt No.")</t>
  </si>
  <si>
    <t>=NF($C496,"Vendor No.")</t>
  </si>
  <si>
    <t>=NF($C496,"Vendor Name")</t>
  </si>
  <si>
    <t>=NF($C496,"Reserve Price")</t>
  </si>
  <si>
    <t>=NF($C496,"Reserve Status")</t>
  </si>
  <si>
    <t>=NF($C496,"Low Estimate")</t>
  </si>
  <si>
    <t>=NF($C496,"High Estimate")</t>
  </si>
  <si>
    <t>=NF($C496,"Hammer Price")</t>
  </si>
  <si>
    <t>=NF($C496,"UniqueID")</t>
  </si>
  <si>
    <t>=NF($C496,"Headline")</t>
  </si>
  <si>
    <t>=NL("First","Receipt Line","In Bond","UniqueID",$N496)</t>
  </si>
  <si>
    <t>=NL("First","Receipt Line","Bt per Case","UniqueID",$N496)</t>
  </si>
  <si>
    <t>=NL("First","Receipt Line","Bt Size (cl)","UniqueID",$N496)</t>
  </si>
  <si>
    <t>=NL("First","Receipt Line","No of Cases","UniqueID",$N496)</t>
  </si>
  <si>
    <t>=NL("First","Receipt Line","Excise Duty Value","UniqueID",$N496)</t>
  </si>
  <si>
    <t>=NL("First","Receipt Line","Wine Type","UniqueID",$N496)</t>
  </si>
  <si>
    <t>=NL("First","Receipt Line","EHD Product Code","UniqueID",$N496)</t>
  </si>
  <si>
    <t>=NL("First","Receipt Line","ABV","UniqueID",$N496)</t>
  </si>
  <si>
    <t>=NF($C496,"Year of book")</t>
  </si>
  <si>
    <t>="""Dreweatts"",""TFAAG"",""75012"",""1"",""14601"",""3"",""230000"""</t>
  </si>
  <si>
    <t>=NF($C497,"Lot No.")</t>
  </si>
  <si>
    <t>=NF($C497,"Lot Suffix")</t>
  </si>
  <si>
    <t>=NF($C497,"Receipt No.")</t>
  </si>
  <si>
    <t>=NF($C497,"Vendor No.")</t>
  </si>
  <si>
    <t>=NF($C497,"Vendor Name")</t>
  </si>
  <si>
    <t>=NF($C497,"Reserve Price")</t>
  </si>
  <si>
    <t>=NF($C497,"Reserve Status")</t>
  </si>
  <si>
    <t>=NF($C497,"Low Estimate")</t>
  </si>
  <si>
    <t>=NF($C497,"High Estimate")</t>
  </si>
  <si>
    <t>=NF($C497,"Hammer Price")</t>
  </si>
  <si>
    <t>=NF($C497,"UniqueID")</t>
  </si>
  <si>
    <t>=NF($C497,"Headline")</t>
  </si>
  <si>
    <t>=NL("First","Receipt Line","In Bond","UniqueID",$N497)</t>
  </si>
  <si>
    <t>=NL("First","Receipt Line","Bt per Case","UniqueID",$N497)</t>
  </si>
  <si>
    <t>=NL("First","Receipt Line","Bt Size (cl)","UniqueID",$N497)</t>
  </si>
  <si>
    <t>=NL("First","Receipt Line","No of Cases","UniqueID",$N497)</t>
  </si>
  <si>
    <t>=NL("First","Receipt Line","Excise Duty Value","UniqueID",$N497)</t>
  </si>
  <si>
    <t>=NL("First","Receipt Line","Wine Type","UniqueID",$N497)</t>
  </si>
  <si>
    <t>=NL("First","Receipt Line","EHD Product Code","UniqueID",$N497)</t>
  </si>
  <si>
    <t>=NL("First","Receipt Line","ABV","UniqueID",$N497)</t>
  </si>
  <si>
    <t>=NF($C497,"Year of book")</t>
  </si>
  <si>
    <t>="""Dreweatts"",""TFAAG"",""75012"",""1"",""14601"",""3"",""240000"""</t>
  </si>
  <si>
    <t>=NF($C498,"Lot No.")</t>
  </si>
  <si>
    <t>=NF($C498,"Lot Suffix")</t>
  </si>
  <si>
    <t>=NF($C498,"Receipt No.")</t>
  </si>
  <si>
    <t>=NF($C498,"Vendor No.")</t>
  </si>
  <si>
    <t>=NF($C498,"Vendor Name")</t>
  </si>
  <si>
    <t>=NF($C498,"Reserve Price")</t>
  </si>
  <si>
    <t>=NF($C498,"Reserve Status")</t>
  </si>
  <si>
    <t>=NF($C498,"Low Estimate")</t>
  </si>
  <si>
    <t>=NF($C498,"High Estimate")</t>
  </si>
  <si>
    <t>=NF($C498,"Hammer Price")</t>
  </si>
  <si>
    <t>=NF($C498,"UniqueID")</t>
  </si>
  <si>
    <t>=NF($C498,"Headline")</t>
  </si>
  <si>
    <t>=NL("First","Receipt Line","In Bond","UniqueID",$N498)</t>
  </si>
  <si>
    <t>=NL("First","Receipt Line","Bt per Case","UniqueID",$N498)</t>
  </si>
  <si>
    <t>=NL("First","Receipt Line","Bt Size (cl)","UniqueID",$N498)</t>
  </si>
  <si>
    <t>=NL("First","Receipt Line","No of Cases","UniqueID",$N498)</t>
  </si>
  <si>
    <t>=NL("First","Receipt Line","Excise Duty Value","UniqueID",$N498)</t>
  </si>
  <si>
    <t>=NL("First","Receipt Line","Wine Type","UniqueID",$N498)</t>
  </si>
  <si>
    <t>=NL("First","Receipt Line","EHD Product Code","UniqueID",$N498)</t>
  </si>
  <si>
    <t>=NL("First","Receipt Line","ABV","UniqueID",$N498)</t>
  </si>
  <si>
    <t>=NF($C498,"Year of book")</t>
  </si>
  <si>
    <t>LOT WITHDRAWN</t>
  </si>
  <si>
    <t>https://auctions.dreweatts.com/auctions/8700/drewea1-10409/lot-details/a5e25a14-1ffe-46e1-aa43-b09900a00b52</t>
  </si>
  <si>
    <t>https://auctions.dreweatts.com/auctions/8700/drewea1-10409/lot-details/822b02ee-b95b-44f4-aff4-b09900a00d33</t>
  </si>
  <si>
    <t>https://auctions.dreweatts.com/auctions/8700/drewea1-10409/lot-details/85a9b5fa-add9-47d2-b1bf-b09900a00ee2</t>
  </si>
  <si>
    <t>https://auctions.dreweatts.com/auctions/8700/drewea1-10409/lot-details/3cadd192-d7b2-4582-8a18-b099009ff925</t>
  </si>
  <si>
    <t>https://auctions.dreweatts.com/auctions/8700/drewea1-10409/lot-details/4c051816-b527-48c1-8db6-b099009ffb0e</t>
  </si>
  <si>
    <t>https://auctions.dreweatts.com/auctions/8700/drewea1-10409/lot-details/7378974c-582f-4e31-81e6-b099009d18cc</t>
  </si>
  <si>
    <t>https://auctions.dreweatts.com/auctions/8700/drewea1-10409/lot-details/bdacc968-12bc-464a-975e-b099009d14bd</t>
  </si>
  <si>
    <t>https://auctions.dreweatts.com/auctions/8700/drewea1-10409/lot-details/06e7700e-6a05-4ff6-b849-b09900a036be</t>
  </si>
  <si>
    <t>https://auctions.dreweatts.com/auctions/8700/drewea1-10409/lot-details/8eef3131-367c-4a49-9890-b09900a0388a</t>
  </si>
  <si>
    <t>https://auctions.dreweatts.com/auctions/8700/drewea1-10409/lot-details/9ed73eea-158e-434a-ac3c-b09900a03a3e</t>
  </si>
  <si>
    <t>https://auctions.dreweatts.com/auctions/8700/drewea1-10409/lot-details/0c12551f-333f-4e03-bd5f-b09900a03c04</t>
  </si>
  <si>
    <t>https://auctions.dreweatts.com/auctions/8700/drewea1-10409/lot-details/4b977350-487a-40e2-830d-b09900a03daf</t>
  </si>
  <si>
    <t>https://auctions.dreweatts.com/auctions/8700/drewea1-10409/lot-details/6db39334-3b6f-420f-9c07-b09900a03f6c</t>
  </si>
  <si>
    <t>https://auctions.dreweatts.com/auctions/8700/drewea1-10409/lot-details/3adc1385-e499-4599-8d69-b09900a0412b</t>
  </si>
  <si>
    <t>https://auctions.dreweatts.com/auctions/8700/drewea1-10409/lot-details/3de0ea00-1748-4fde-b978-b09900a02062</t>
  </si>
  <si>
    <t>https://auctions.dreweatts.com/auctions/8700/drewea1-10409/lot-details/cd84e36f-e840-4f7f-8cba-b09900a02f69</t>
  </si>
  <si>
    <t>https://auctions.dreweatts.com/auctions/8700/drewea1-10409/lot-details/4c380a0b-538e-4e46-b664-b09900a03134</t>
  </si>
  <si>
    <t>https://auctions.dreweatts.com/auctions/8700/drewea1-10409/lot-details/04eba20c-e73b-4cd1-9532-b099009feb1a</t>
  </si>
  <si>
    <t>https://auctions.dreweatts.com/auctions/8700/drewea1-10409/lot-details/c0e8a076-c243-4c70-889f-b099009fee37</t>
  </si>
  <si>
    <t>https://auctions.dreweatts.com/auctions/8700/drewea1-10409/lot-details/40e8bc68-e580-4208-913a-b099009ff044</t>
  </si>
  <si>
    <t>https://auctions.dreweatts.com/auctions/8700/drewea1-10409/lot-details/745f5a54-2443-4251-b958-b099009ff1ea</t>
  </si>
  <si>
    <t>https://auctions.dreweatts.com/auctions/8700/drewea1-10409/lot-details/9dc2fb88-b5be-4643-a625-b099009e903a</t>
  </si>
  <si>
    <t>https://auctions.dreweatts.com/auctions/8700/drewea1-10409/lot-details/d9416d95-ac0d-4861-88d7-b099009e92c8</t>
  </si>
  <si>
    <t>https://auctions.dreweatts.com/auctions/8700/drewea1-10409/lot-details/b7639616-04aa-49d2-971e-b099009eaf0b</t>
  </si>
  <si>
    <t>https://auctions.dreweatts.com/auctions/8700/drewea1-10409/lot-details/1ccd8dd3-bdd3-4acb-a5a7-b099009eb136</t>
  </si>
  <si>
    <t>https://auctions.dreweatts.com/auctions/8700/drewea1-10409/lot-details/17322b55-3e0d-45ea-9220-b099009eb336</t>
  </si>
  <si>
    <t>https://auctions.dreweatts.com/auctions/8700/drewea1-10409/lot-details/b5a3143e-6849-47ef-a563-b099009de998</t>
  </si>
  <si>
    <t>https://auctions.dreweatts.com/auctions/8700/drewea1-10409/lot-details/f841782a-2f82-4ff2-a796-b099009deb85</t>
  </si>
  <si>
    <t>https://auctions.dreweatts.com/auctions/8700/drewea1-10409/lot-details/df7dcf80-67fb-459e-80cb-b099009ffccb</t>
  </si>
  <si>
    <t>https://auctions.dreweatts.com/auctions/8700/drewea1-10409/lot-details/34b1acbc-8110-4d4b-ac48-b099009ffee6</t>
  </si>
  <si>
    <t>https://auctions.dreweatts.com/auctions/8700/drewea1-10409/lot-details/55489d79-5769-4390-ae21-b09900a000c9</t>
  </si>
  <si>
    <t>https://auctions.dreweatts.com/auctions/8700/drewea1-10409/lot-details/f81e313d-f027-4c42-9435-b09900a002a7</t>
  </si>
  <si>
    <t>https://auctions.dreweatts.com/auctions/8700/drewea1-10409/lot-details/8157d2e0-4160-4210-94b2-b099009ff3a2</t>
  </si>
  <si>
    <t>https://auctions.dreweatts.com/auctions/8700/drewea1-10409/lot-details/998f1abc-1eb5-4cf9-8b14-b099009ff5a2</t>
  </si>
  <si>
    <t>https://auctions.dreweatts.com/auctions/8700/drewea1-10409/lot-details/029cb8b1-fa0f-4a78-9e9e-b099009ff74d</t>
  </si>
  <si>
    <t>https://auctions.dreweatts.com/auctions/8700/drewea1-10409/lot-details/90b12c32-e50e-4846-a874-b09900a01caa</t>
  </si>
  <si>
    <t>https://auctions.dreweatts.com/auctions/8700/drewea1-10409/lot-details/6a617e5c-0e5b-43ea-8d14-b09900a01e77</t>
  </si>
  <si>
    <t>https://auctions.dreweatts.com/auctions/8700/drewea1-10409/lot-details/62c79217-12df-4296-9ad4-b09900a032f1</t>
  </si>
  <si>
    <t>https://auctions.dreweatts.com/auctions/8700/drewea1-10409/lot-details/2487b295-8bd7-42ca-a221-b099009f6900</t>
  </si>
  <si>
    <t>https://auctions.dreweatts.com/auctions/8700/drewea1-10409/lot-details/9a85c7ed-45ec-4b04-92aa-b099009f6b04</t>
  </si>
  <si>
    <t>https://auctions.dreweatts.com/auctions/8700/drewea1-10409/lot-details/265e97de-fc84-47f4-9ae0-b099009de304</t>
  </si>
  <si>
    <t>https://auctions.dreweatts.com/auctions/8700/drewea1-10409/lot-details/8f966c11-d86a-4fc4-b4d1-b099009e2d81</t>
  </si>
  <si>
    <t>https://auctions.dreweatts.com/auctions/8700/drewea1-10409/lot-details/f9b03d0e-352e-4fc7-9c99-b099009e2bde</t>
  </si>
  <si>
    <t>https://auctions.dreweatts.com/auctions/8700/drewea1-10409/lot-details/e7d606c2-a623-4f99-8e30-b099009e2f53</t>
  </si>
  <si>
    <t>https://auctions.dreweatts.com/auctions/8700/drewea1-10409/lot-details/0c3f2c25-01c0-4aff-a404-b099009e30af</t>
  </si>
  <si>
    <t>https://auctions.dreweatts.com/auctions/8700/drewea1-10409/lot-details/9477a13c-62fe-4eec-ba5d-b099009e3476</t>
  </si>
  <si>
    <t>https://auctions.dreweatts.com/auctions/8700/drewea1-10409/lot-details/240ce04a-0043-436d-8b47-b099009e3d4e</t>
  </si>
  <si>
    <t>https://auctions.dreweatts.com/auctions/8700/drewea1-10409/lot-details/d0e0bcec-ba71-4ce2-90b0-b099009e3b4d</t>
  </si>
  <si>
    <t>https://auctions.dreweatts.com/auctions/8700/drewea1-10409/lot-details/e79fd82c-e044-41b6-87cb-b099009e3985</t>
  </si>
  <si>
    <t>https://auctions.dreweatts.com/auctions/8700/drewea1-10409/lot-details/8bed2f89-e733-47a1-9e1a-b099009e3fc8</t>
  </si>
  <si>
    <t>https://auctions.dreweatts.com/auctions/8700/drewea1-10409/lot-details/4c598790-bfec-4bc6-8362-b099009e799e</t>
  </si>
  <si>
    <t>https://auctions.dreweatts.com/auctions/8700/drewea1-10409/lot-details/da43763c-247b-4dbd-8e34-b099009e491e</t>
  </si>
  <si>
    <t>https://auctions.dreweatts.com/auctions/8700/drewea1-10409/lot-details/fd240e93-efc9-49e8-b4d2-b099009e4789</t>
  </si>
  <si>
    <t>https://auctions.dreweatts.com/auctions/8700/drewea1-10409/lot-details/bc26226c-96cb-4c58-92f9-b099009e4a79</t>
  </si>
  <si>
    <t>https://auctions.dreweatts.com/auctions/8700/drewea1-10409/lot-details/0824a8e2-26c9-4fba-8f1a-b099009e4da4</t>
  </si>
  <si>
    <t>https://auctions.dreweatts.com/auctions/8700/drewea1-10409/lot-details/0b7b0d08-7f4e-4bd1-be91-b099009e56a6</t>
  </si>
  <si>
    <t>https://auctions.dreweatts.com/auctions/8700/drewea1-10409/lot-details/3a4a65bb-f341-4bcd-992f-b099009e59bb</t>
  </si>
  <si>
    <t>https://auctions.dreweatts.com/auctions/8700/drewea1-10409/lot-details/8bd0dab9-2f74-4d5c-82e8-b099009e5f03</t>
  </si>
  <si>
    <t>https://auctions.dreweatts.com/auctions/8700/drewea1-10409/lot-details/86206569-bdee-41c6-af60-b099009e6097</t>
  </si>
  <si>
    <t>https://auctions.dreweatts.com/auctions/8700/drewea1-10409/lot-details/76f444ad-dcba-445b-a067-b099009e61d2</t>
  </si>
  <si>
    <t>https://auctions.dreweatts.com/auctions/8700/drewea1-10409/lot-details/a002e747-f602-4e14-9582-b099009e5b80</t>
  </si>
  <si>
    <t>https://auctions.dreweatts.com/auctions/8700/drewea1-10409/lot-details/30d4d441-0944-42a2-b00d-b099009e995f</t>
  </si>
  <si>
    <t>https://auctions.dreweatts.com/auctions/8700/drewea1-10409/lot-details/95116434-81f0-408e-9d12-b099009e961f</t>
  </si>
  <si>
    <t>https://auctions.dreweatts.com/auctions/8700/drewea1-10409/lot-details/25884fc6-76e3-499e-84fe-b099009e9d06</t>
  </si>
  <si>
    <t>https://auctions.dreweatts.com/auctions/8700/drewea1-10409/lot-details/dd6fc3da-5fa8-4d50-80dc-b099009eba09</t>
  </si>
  <si>
    <t>https://auctions.dreweatts.com/auctions/8700/drewea1-10409/lot-details/de76f243-1b5c-4975-be2c-b099009ebf8f</t>
  </si>
  <si>
    <t>https://auctions.dreweatts.com/auctions/8700/drewea1-10409/lot-details/0749f345-d1f8-4b08-a52d-b099009ec517</t>
  </si>
  <si>
    <t>https://auctions.dreweatts.com/auctions/8700/drewea1-10409/lot-details/7e2ee5c4-1beb-4d72-ae2e-b099009ec66f</t>
  </si>
  <si>
    <t>https://auctions.dreweatts.com/auctions/8700/drewea1-10409/lot-details/5275c3dd-0874-491b-9ee3-b099009ec856</t>
  </si>
  <si>
    <t>https://auctions.dreweatts.com/auctions/8700/drewea1-10409/lot-details/3f0e5110-69a5-4422-828b-b099009ecbdd</t>
  </si>
  <si>
    <t>https://auctions.dreweatts.com/auctions/8700/drewea1-10409/lot-details/91219ab7-e165-49c7-907f-b099009ecdaa</t>
  </si>
  <si>
    <t>https://auctions.dreweatts.com/auctions/8700/drewea1-10409/lot-details/a3a7b359-dbfc-498f-8979-b099009ce07c</t>
  </si>
  <si>
    <t>https://auctions.dreweatts.com/auctions/8700/drewea1-10409/lot-details/c80ea7d6-a4ee-4307-aa79-b099009ce6fc</t>
  </si>
  <si>
    <t>https://auctions.dreweatts.com/auctions/8700/drewea1-10409/lot-details/076e3f34-7e40-4838-8801-b099009ce860</t>
  </si>
  <si>
    <t>https://auctions.dreweatts.com/auctions/8700/drewea1-10409/lot-details/dfd3f577-053a-4486-8021-b099009cea1e</t>
  </si>
  <si>
    <t>https://auctions.dreweatts.com/auctions/8700/drewea1-10409/lot-details/dda76be8-0528-4ddc-b1e3-b099009cebc3</t>
  </si>
  <si>
    <t>https://auctions.dreweatts.com/auctions/8700/drewea1-10409/lot-details/6441998c-c4b2-430b-96c8-b099009f0f9e</t>
  </si>
  <si>
    <t>https://auctions.dreweatts.com/auctions/8700/drewea1-10409/lot-details/79c6f49c-5174-4527-a1a6-b099009f0e0e</t>
  </si>
  <si>
    <t>https://auctions.dreweatts.com/auctions/8700/drewea1-10409/lot-details/415c244e-d94a-4091-a240-b099009f3ee3</t>
  </si>
  <si>
    <t>https://auctions.dreweatts.com/auctions/8700/drewea1-10409/lot-details/22efafd3-c1fd-4f76-a08d-b099009f4d9e</t>
  </si>
  <si>
    <t>https://auctions.dreweatts.com/auctions/8700/drewea1-10409/lot-details/52df2c23-3609-44aa-8e6c-b099009f5f27</t>
  </si>
  <si>
    <t>https://auctions.dreweatts.com/auctions/8700/drewea1-10409/lot-details/3f4e0327-2e3d-4e13-b7f9-b099009f6778</t>
  </si>
  <si>
    <t>https://auctions.dreweatts.com/auctions/8700/drewea1-10409/lot-details/8da754eb-a0bf-4bbe-8a1e-b099009f6613</t>
  </si>
  <si>
    <t>https://auctions.dreweatts.com/auctions/8700/drewea1-10409/lot-details/b8c9460f-7e5a-4ac8-a042-b099009ee821</t>
  </si>
  <si>
    <t>https://auctions.dreweatts.com/auctions/8700/drewea1-10409/lot-details/25050d32-e6af-406e-8919-b099009fb925</t>
  </si>
  <si>
    <t>https://auctions.dreweatts.com/auctions/8700/drewea1-10409/lot-details/79e8a3ab-2bfb-4f12-8f28-b099009ee499</t>
  </si>
  <si>
    <t>https://auctions.dreweatts.com/auctions/8700/drewea1-10409/lot-details/5785bdc3-2adc-45fc-ab5c-b099009fc591</t>
  </si>
  <si>
    <t>https://auctions.dreweatts.com/auctions/8700/drewea1-10409/lot-details/f4dd5cca-eb84-44ec-9005-b099009fc6ec</t>
  </si>
  <si>
    <t>https://auctions.dreweatts.com/auctions/8700/drewea1-10409/lot-details/2d348b9e-af2c-4692-866f-b099009fc896</t>
  </si>
  <si>
    <t>https://auctions.dreweatts.com/auctions/8700/drewea1-10409/lot-details/396ebaf0-fceb-47f0-91aa-b099009fcda3</t>
  </si>
  <si>
    <t>https://auctions.dreweatts.com/auctions/8700/drewea1-10409/lot-details/722cebe2-391a-4c5d-9518-b099009fceb1</t>
  </si>
  <si>
    <t>https://auctions.dreweatts.com/auctions/8700/drewea1-10409/lot-details/6dfe4576-31ea-4d33-97e5-b099009fd697</t>
  </si>
  <si>
    <t>https://auctions.dreweatts.com/auctions/8700/drewea1-10409/lot-details/28524dc2-3b46-4331-a295-b099009e75da</t>
  </si>
  <si>
    <t>https://auctions.dreweatts.com/auctions/8700/drewea1-10409/lot-details/fa794f6e-b653-48de-845e-b099009ea6bb</t>
  </si>
  <si>
    <t>https://auctions.dreweatts.com/auctions/8700/drewea1-10409/lot-details/869faa31-275e-4e5b-b59c-b099009e77bf</t>
  </si>
  <si>
    <t>https://auctions.dreweatts.com/auctions/8700/drewea1-10409/lot-details/b3b47998-01b2-4bd8-a2ed-b099009e9479</t>
  </si>
  <si>
    <t>https://auctions.dreweatts.com/auctions/8700/drewea1-10409/lot-details/91c83c1f-6af5-4a52-b87a-b099009e9b73</t>
  </si>
  <si>
    <t>https://auctions.dreweatts.com/auctions/8700/drewea1-10409/lot-details/177a2e86-6d07-4183-8dd2-b099009f529e</t>
  </si>
  <si>
    <t>https://auctions.dreweatts.com/auctions/8700/drewea1-10409/lot-details/9c5c8af4-3384-4421-8f3d-b099009f5441</t>
  </si>
  <si>
    <t>https://auctions.dreweatts.com/auctions/8700/drewea1-10409/lot-details/b1be03a0-b7f6-4e02-8d27-b099009fca1d</t>
  </si>
  <si>
    <t>https://auctions.dreweatts.com/auctions/8700/drewea1-10409/lot-details/b9d1a28c-3387-4a59-ac87-b099009fd065</t>
  </si>
  <si>
    <t>https://auctions.dreweatts.com/auctions/8700/drewea1-10409/lot-details/be311222-f11c-461b-a458-b099009eeb6f</t>
  </si>
  <si>
    <t>https://auctions.dreweatts.com/auctions/8700/drewea1-10409/lot-details/60ded93f-0370-489e-986b-b099009f5937</t>
  </si>
  <si>
    <t>https://auctions.dreweatts.com/auctions/8700/drewea1-10409/lot-details/1a6a80e5-5bf2-437a-b206-b099009fbd79</t>
  </si>
  <si>
    <t>https://auctions.dreweatts.com/auctions/8700/drewea1-10409/lot-details/bbdab05a-8de1-475d-8a26-b099009fcb71</t>
  </si>
  <si>
    <t>https://auctions.dreweatts.com/auctions/8700/drewea1-10409/lot-details/faa521be-1346-42b7-a981-b099009f512b</t>
  </si>
  <si>
    <t>https://auctions.dreweatts.com/auctions/8700/drewea1-10409/lot-details/aa3c3858-d504-44ea-8983-b099009ed783</t>
  </si>
  <si>
    <t>https://auctions.dreweatts.com/auctions/8700/drewea1-10409/lot-details/79042b14-e1c0-4d83-8ca1-b099009ee064</t>
  </si>
  <si>
    <t>https://auctions.dreweatts.com/auctions/8700/drewea1-10409/lot-details/e2cfe948-2f0a-4710-aee8-b099009f0c87</t>
  </si>
  <si>
    <t>https://auctions.dreweatts.com/auctions/8700/drewea1-10409/lot-details/d79b6bd0-4944-4102-8617-b099009fbbc9</t>
  </si>
  <si>
    <t>https://auctions.dreweatts.com/auctions/8700/drewea1-10409/lot-details/b9905df2-dce7-4e5a-9daa-b099009f5d27</t>
  </si>
  <si>
    <t>https://auctions.dreweatts.com/auctions/8700/drewea1-10409/lot-details/b2a30ff5-8113-414c-a407-b099009f08ef</t>
  </si>
  <si>
    <t>https://auctions.dreweatts.com/auctions/8700/drewea1-10409/lot-details/979096ca-2b9a-4831-8131-b099009f1cbf</t>
  </si>
  <si>
    <t>https://auctions.dreweatts.com/auctions/8700/drewea1-10409/lot-details/039fcdbe-b42c-4310-8a14-b099009f2c5c</t>
  </si>
  <si>
    <t>https://auctions.dreweatts.com/auctions/8700/drewea1-10409/lot-details/f037e596-2ae3-40b1-8994-b099009f0293</t>
  </si>
  <si>
    <t>https://auctions.dreweatts.com/auctions/8700/drewea1-10409/lot-details/08d928df-dc01-4b82-a052-b099009fd9a7</t>
  </si>
  <si>
    <t>https://auctions.dreweatts.com/auctions/8700/drewea1-10409/lot-details/03e55b15-9fe5-4061-ac09-b099009fd7f4</t>
  </si>
  <si>
    <t>https://auctions.dreweatts.com/auctions/8700/drewea1-10409/lot-details/45301aac-70fc-4e7d-8322-b099009de156</t>
  </si>
  <si>
    <t>https://auctions.dreweatts.com/auctions/8700/drewea1-10409/lot-details/57694c81-3e77-4c98-a9a8-b099009d6375</t>
  </si>
  <si>
    <t>https://auctions.dreweatts.com/auctions/8700/drewea1-10409/lot-details/c16abd94-b5fd-45f6-8e1d-b099009f5b09</t>
  </si>
  <si>
    <t>https://auctions.dreweatts.com/auctions/8700/drewea1-10409/lot-details/81177808-2106-4984-a067-b099009e0602</t>
  </si>
  <si>
    <t>https://auctions.dreweatts.com/auctions/8700/drewea1-10409/lot-details/7323cfd2-1e76-46a9-a269-b099009fd1ab</t>
  </si>
  <si>
    <t>https://auctions.dreweatts.com/auctions/8700/drewea1-10409/lot-details/3dcfed7e-9552-4e26-8ea5-b099009fe0b5</t>
  </si>
  <si>
    <t>https://auctions.dreweatts.com/auctions/8700/drewea1-10409/lot-details/77612376-4492-413e-aa2b-b099009d3f3b</t>
  </si>
  <si>
    <t>https://auctions.dreweatts.com/auctions/8700/drewea1-10409/lot-details/ec460e2c-a2b7-4053-b8c8-b099009d3254</t>
  </si>
  <si>
    <t>https://auctions.dreweatts.com/auctions/8700/drewea1-10409/lot-details/98e63b01-cf1a-4895-a99e-b099009d33af</t>
  </si>
  <si>
    <t>https://auctions.dreweatts.com/auctions/8700/drewea1-10409/lot-details/12b79f80-a15e-4cd2-8a52-b099009d36bd</t>
  </si>
  <si>
    <t>https://auctions.dreweatts.com/auctions/8700/drewea1-10409/lot-details/03d1ac7e-7ad8-4bfe-8a9d-b099009d3530</t>
  </si>
  <si>
    <t>https://auctions.dreweatts.com/auctions/8700/drewea1-10409/lot-details/38bece70-6a8b-4d11-a846-b099009cef1a</t>
  </si>
  <si>
    <t>https://auctions.dreweatts.com/auctions/8700/drewea1-10409/lot-details/d085a2fb-e04c-453c-93b0-b099009dee96</t>
  </si>
  <si>
    <t>https://auctions.dreweatts.com/auctions/8700/drewea1-10409/lot-details/e95a87b4-5f87-4413-964b-b099009cf3ca</t>
  </si>
  <si>
    <t>https://auctions.dreweatts.com/auctions/8700/drewea1-10409/lot-details/934ec5fe-74e8-4123-953f-b099009e2484</t>
  </si>
  <si>
    <t>https://auctions.dreweatts.com/auctions/8700/drewea1-10409/lot-details/f39f9017-7e21-4d3f-b836-b099009d0415</t>
  </si>
  <si>
    <t>https://auctions.dreweatts.com/auctions/8700/drewea1-10409/lot-details/9361edb4-4779-4957-98f8-b099009e40f1</t>
  </si>
  <si>
    <t>https://auctions.dreweatts.com/auctions/8700/drewea1-10409/lot-details/dc4915a9-fdd9-4b0f-add0-b099009ef2ff</t>
  </si>
  <si>
    <t>https://auctions.dreweatts.com/auctions/8700/drewea1-10409/lot-details/b7ed4dff-75a2-4a68-87ee-b099009ef857</t>
  </si>
  <si>
    <t>https://auctions.dreweatts.com/auctions/8700/drewea1-10409/lot-details/2bb4a194-cd29-4660-8a6d-b099009f1653</t>
  </si>
  <si>
    <t>https://auctions.dreweatts.com/auctions/8700/drewea1-10409/lot-details/e4c3e811-3ab9-4ca6-92ff-b099009eb4de</t>
  </si>
  <si>
    <t>https://auctions.dreweatts.com/auctions/8700/drewea1-10409/lot-details/b97c64a7-caa3-4953-980d-b099009e8063</t>
  </si>
  <si>
    <t>https://auctions.dreweatts.com/auctions/8700/drewea1-10409/lot-details/f74bbe51-cae5-40fc-bb5f-b099009ea5ab</t>
  </si>
  <si>
    <t>https://auctions.dreweatts.com/auctions/8700/drewea1-10409/lot-details/025470ca-9f5d-49f2-bf2c-b099009e1354</t>
  </si>
  <si>
    <t>https://auctions.dreweatts.com/auctions/8700/drewea1-10409/lot-details/746aa263-1b8a-48d7-be2d-b099009e2adb</t>
  </si>
  <si>
    <t>https://auctions.dreweatts.com/auctions/8700/drewea1-10409/lot-details/10fcb6aa-2f1d-4320-89d1-b099009d5ad2</t>
  </si>
  <si>
    <t>https://auctions.dreweatts.com/auctions/8700/drewea1-10409/lot-details/624ac744-dee0-4565-a531-b099009d579f</t>
  </si>
  <si>
    <t>https://auctions.dreweatts.com/auctions/8700/drewea1-10409/lot-details/a44375a9-37e9-46e7-bff0-b099009d5021</t>
  </si>
  <si>
    <t>https://auctions.dreweatts.com/auctions/8700/drewea1-10409/lot-details/a6731f4b-1c31-4146-a572-b099009d5926</t>
  </si>
  <si>
    <t>https://auctions.dreweatts.com/auctions/8700/drewea1-10409/lot-details/dc0c922e-bef4-4294-b882-b099009d444e</t>
  </si>
  <si>
    <t>https://auctions.dreweatts.com/auctions/8700/drewea1-10409/lot-details/acfd4dd8-8740-468f-92b0-b099009d6575</t>
  </si>
  <si>
    <t>https://auctions.dreweatts.com/auctions/8700/drewea1-10409/lot-details/1aa45480-d941-4dd5-924d-b099009d4e3c</t>
  </si>
  <si>
    <t>https://auctions.dreweatts.com/auctions/8700/drewea1-10409/lot-details/33fdbff8-e1ce-42ac-af61-b099009d4b19</t>
  </si>
  <si>
    <t>https://auctions.dreweatts.com/auctions/8700/drewea1-10409/lot-details/390f85e5-f7cc-4404-af7a-b099009d7110</t>
  </si>
  <si>
    <t>https://auctions.dreweatts.com/auctions/8700/drewea1-10409/lot-details/f96f6f09-cea8-4fa3-a3a5-b099009d3b98</t>
  </si>
  <si>
    <t>https://auctions.dreweatts.com/auctions/8700/drewea1-10409/lot-details/d76499a2-8a0f-4b0b-a0a9-b099009d1e30</t>
  </si>
  <si>
    <t>https://auctions.dreweatts.com/auctions/8700/drewea1-10409/lot-details/36d241d4-b429-4d17-89b0-b099009d1fc5</t>
  </si>
  <si>
    <t>https://auctions.dreweatts.com/auctions/8700/drewea1-10409/lot-details/69576f46-e51f-4942-b6cd-b099009d2246</t>
  </si>
  <si>
    <t>https://auctions.dreweatts.com/auctions/8700/drewea1-10409/lot-details/85979a93-564b-48b8-804c-b099009d1a97</t>
  </si>
  <si>
    <t>https://auctions.dreweatts.com/auctions/8700/drewea1-10409/lot-details/650b1748-c3d2-497b-8f3c-b099009cd228</t>
  </si>
  <si>
    <t>https://auctions.dreweatts.com/auctions/8700/drewea1-10409/lot-details/6d6b166c-f6cb-4a80-9861-b099009d4270</t>
  </si>
  <si>
    <t>https://auctions.dreweatts.com/auctions/8700/drewea1-10409/lot-details/35befc52-dbc4-488d-b974-b099009ea1d9</t>
  </si>
  <si>
    <t>https://auctions.dreweatts.com/auctions/8700/drewea1-10409/lot-details/3fd84d83-9369-4eea-aa5d-b099009ea01c</t>
  </si>
  <si>
    <t>https://auctions.dreweatts.com/auctions/8700/drewea1-10409/lot-details/9fac04ce-d756-4607-9172-b099009cd780</t>
  </si>
  <si>
    <t>https://auctions.dreweatts.com/auctions/8700/drewea1-10409/lot-details/4ac50899-9724-4dea-8391-b099009cdb1f</t>
  </si>
  <si>
    <t>https://auctions.dreweatts.com/auctions/8700/drewea1-10409/lot-details/6d0212e8-70da-44dd-b675-b099009cdf6c</t>
  </si>
  <si>
    <t>https://auctions.dreweatts.com/auctions/8700/drewea1-10409/lot-details/bddc7a3e-db70-4a1f-8771-b099009ce1d7</t>
  </si>
  <si>
    <t>https://auctions.dreweatts.com/auctions/8700/drewea1-10409/lot-details/7c7878f5-95d2-4a5c-8109-b099009de64d</t>
  </si>
  <si>
    <t>https://auctions.dreweatts.com/auctions/8700/drewea1-10409/lot-details/f0c861fd-1e28-40a7-a4ce-b099009ed941</t>
  </si>
  <si>
    <t>https://auctions.dreweatts.com/auctions/8700/drewea1-10409/lot-details/0f054b39-64d0-4d12-ae65-b09900a00691</t>
  </si>
  <si>
    <t>https://auctions.dreweatts.com/auctions/8700/drewea1-10409/lot-details/a97b3683-3f8d-4614-9450-b099009d2988</t>
  </si>
  <si>
    <t>https://auctions.dreweatts.com/auctions/8700/drewea1-10409/lot-details/77e7ec7d-65de-44c0-a889-b099009eee9c</t>
  </si>
  <si>
    <t>https://auctions.dreweatts.com/auctions/8700/drewea1-10409/lot-details/bc40ca68-46bd-4993-9181-b099009ef162</t>
  </si>
  <si>
    <t>https://auctions.dreweatts.com/auctions/8700/drewea1-10409/lot-details/1c107486-8a64-4bc2-85c1-b099009e2766</t>
  </si>
  <si>
    <t>https://auctions.dreweatts.com/auctions/8700/drewea1-10409/lot-details/53d617a2-b273-4d0a-93a1-b099009fe239</t>
  </si>
  <si>
    <t>https://auctions.dreweatts.com/auctions/8700/drewea1-10409/lot-details/a87cc215-0934-4751-9d2f-b099009dbf8b</t>
  </si>
  <si>
    <t>https://auctions.dreweatts.com/auctions/8700/drewea1-10409/lot-details/bf75bcc9-974c-4aa3-bf35-b099009d9531</t>
  </si>
  <si>
    <t>https://auctions.dreweatts.com/auctions/8700/drewea1-10409/lot-details/498e78ca-edfe-4092-b411-b099009d5d29</t>
  </si>
  <si>
    <t>https://auctions.dreweatts.com/auctions/8700/drewea1-10409/lot-details/a68cbefe-4f7a-489b-a120-b099009d6d5d</t>
  </si>
  <si>
    <t>https://auctions.dreweatts.com/auctions/8700/drewea1-10409/lot-details/e583893a-2943-4417-b286-b09900a004af</t>
  </si>
  <si>
    <t>https://auctions.dreweatts.com/auctions/8700/drewea1-10409/lot-details/f35bb7e4-3289-464c-afcb-b09900a0097d</t>
  </si>
  <si>
    <t>https://auctions.dreweatts.com/auctions/8700/drewea1-10409/lot-details/cb4b7a34-0d67-4b49-afce-b09900a034c4</t>
  </si>
  <si>
    <t>https://auctions.dreweatts.com/auctions/8700/drewea1-10409/lot-details/0d5b8c4d-e960-4919-baa0-b099009f0493</t>
  </si>
  <si>
    <t>https://auctions.dreweatts.com/auctions/8700/drewea1-10409/lot-details/17f1c4e5-5cfb-4025-8070-b099009efa36</t>
  </si>
  <si>
    <t>https://auctions.dreweatts.com/auctions/8700/drewea1-10409/lot-details/5f367670-44ae-4447-818d-b099009efc71</t>
  </si>
  <si>
    <t>https://auctions.dreweatts.com/auctions/8700/drewea1-10409/lot-details/ea8b0e5e-aae7-43ef-92e7-b099009eff46</t>
  </si>
  <si>
    <t>https://auctions.dreweatts.com/auctions/8700/drewea1-10409/lot-details/8a62a879-c9ed-4b5f-a6d4-b099009f0aca</t>
  </si>
  <si>
    <t>https://auctions.dreweatts.com/auctions/8700/drewea1-10409/lot-details/9f618c54-4f36-4791-91e3-b099009f189f</t>
  </si>
  <si>
    <t>https://auctions.dreweatts.com/auctions/8700/drewea1-10409/lot-details/ed6a0b01-b5a1-4cb4-bba8-b099009f3cfa</t>
  </si>
  <si>
    <t>https://auctions.dreweatts.com/auctions/8700/drewea1-10409/lot-details/9642f5f2-af58-42ab-81a0-b099009d37d3</t>
  </si>
  <si>
    <t>https://auctions.dreweatts.com/auctions/8700/drewea1-10409/lot-details/8c4b4e34-ff0e-4765-8217-b099009e81cd</t>
  </si>
  <si>
    <t>https://auctions.dreweatts.com/auctions/8700/drewea1-10409/lot-details/8ba17dc2-ef6a-4970-97e2-b099009e84f7</t>
  </si>
  <si>
    <t>https://auctions.dreweatts.com/auctions/8700/drewea1-10409/lot-details/1e15840e-f1b1-438c-ac98-b099009e86c7</t>
  </si>
  <si>
    <t>https://auctions.dreweatts.com/auctions/8700/drewea1-10409/lot-details/03eb52eb-49d7-47ce-9003-b099009eecda</t>
  </si>
  <si>
    <t>https://auctions.dreweatts.com/auctions/8700/drewea1-10409/lot-details/dacd24b4-2706-4a86-b3c0-b099009e1c1c</t>
  </si>
  <si>
    <t>https://auctions.dreweatts.com/auctions/8700/drewea1-10409/lot-details/538a0a1e-980c-4396-a25f-b099009ef436</t>
  </si>
  <si>
    <t>https://auctions.dreweatts.com/auctions/8700/drewea1-10409/lot-details/c3ded197-2cc6-4b92-8be0-b099009d25d7</t>
  </si>
  <si>
    <t>https://auctions.dreweatts.com/auctions/8700/drewea1-10409/lot-details/e50a612c-efa2-4ed7-9131-b099009eb627</t>
  </si>
  <si>
    <t>https://auctions.dreweatts.com/auctions/8700/drewea1-10409/lot-details/79ea239f-320d-4bab-bc12-b099009e7c3b</t>
  </si>
  <si>
    <t>https://auctions.dreweatts.com/auctions/8700/drewea1-10409/lot-details/49cb3fef-5b3f-48c2-a009-b099009f9712</t>
  </si>
  <si>
    <t>https://auctions.dreweatts.com/auctions/8700/drewea1-10409/lot-details/de86cef3-c613-4827-bff8-b099009e4fa7</t>
  </si>
  <si>
    <t>https://auctions.dreweatts.com/auctions/8700/drewea1-10409/lot-details/e1d494e3-7b07-4c73-8780-b099009e886d</t>
  </si>
  <si>
    <t>https://auctions.dreweatts.com/auctions/8700/drewea1-10409/lot-details/1a91ea14-0c9a-4fa8-9cb8-b099009e37f2</t>
  </si>
  <si>
    <t>https://auctions.dreweatts.com/auctions/8700/drewea1-10409/lot-details/afa68b3c-b997-4bbb-a6f2-b099009e4229</t>
  </si>
  <si>
    <t>https://auctions.dreweatts.com/auctions/8700/drewea1-10409/lot-details/09c7b6c4-3227-42d3-8cf4-b099009e329d</t>
  </si>
  <si>
    <t>https://auctions.dreweatts.com/auctions/8700/drewea1-10409/lot-details/4eaab394-53ee-48e3-8bf2-b099009e3606</t>
  </si>
  <si>
    <t>https://auctions.dreweatts.com/auctions/8700/drewea1-10409/lot-details/97bd0949-ac5c-4a27-8fa7-b099009ee655</t>
  </si>
  <si>
    <t>https://auctions.dreweatts.com/auctions/8700/drewea1-10409/lot-details/e0043adc-5dd4-44b6-9437-b099009f1462</t>
  </si>
  <si>
    <t>https://auctions.dreweatts.com/auctions/8700/drewea1-10409/lot-details/620144b0-39c6-454b-83bf-b099009f6480</t>
  </si>
  <si>
    <t>https://auctions.dreweatts.com/auctions/8700/drewea1-10409/lot-details/60fc37e7-ff1b-4fe3-9d50-b099009fe5fe</t>
  </si>
  <si>
    <t>https://auctions.dreweatts.com/auctions/8700/drewea1-10409/lot-details/930bea3f-14be-4c83-81d8-b099009fd30f</t>
  </si>
  <si>
    <t>https://auctions.dreweatts.com/auctions/8700/drewea1-10409/lot-details/79a2e604-6275-46c8-b23b-b099009f06ae</t>
  </si>
  <si>
    <t>https://auctions.dreweatts.com/auctions/8700/drewea1-10409/lot-details/e8295487-b44c-4a6c-b5f0-b099009ded53</t>
  </si>
  <si>
    <t>https://auctions.dreweatts.com/auctions/8700/drewea1-10409/lot-details/6d9ed909-41bb-4410-bba1-b099009ea3d0</t>
  </si>
  <si>
    <t>https://auctions.dreweatts.com/auctions/8700/drewea1-10409/lot-details/473bc9b1-c7c6-40d0-830f-b099009f9e49</t>
  </si>
  <si>
    <t>https://auctions.dreweatts.com/auctions/8700/drewea1-10409/lot-details/6b929d90-9a68-414e-9a22-b099009fa06e</t>
  </si>
  <si>
    <t>https://auctions.dreweatts.com/auctions/8700/drewea1-10409/lot-details/00b9424a-ca7a-447b-ac03-b099009d45c7</t>
  </si>
  <si>
    <t>https://auctions.dreweatts.com/auctions/8700/drewea1-10409/lot-details/3ba357ce-37f2-4e5b-a49d-b099009d742b</t>
  </si>
  <si>
    <t>https://auctions.dreweatts.com/auctions/8700/drewea1-10409/lot-details/85688c2e-481c-43c4-a02c-b099009d7251</t>
  </si>
  <si>
    <t>https://auctions.dreweatts.com/auctions/8700/drewea1-10409/lot-details/2dadc9dd-9a58-487b-be99-b099009d818c</t>
  </si>
  <si>
    <t>https://auctions.dreweatts.com/auctions/8700/drewea1-10409/lot-details/51b4655d-3b02-4c5c-b169-b099009d2423</t>
  </si>
  <si>
    <t>https://auctions.dreweatts.com/auctions/8700/drewea1-10409/lot-details/aa168fff-17f1-4256-a609-b099009e741b</t>
  </si>
  <si>
    <t>https://auctions.dreweatts.com/auctions/8700/drewea1-10409/lot-details/1f81d999-a80e-4523-b8eb-b099009dfedb</t>
  </si>
  <si>
    <t>https://auctions.dreweatts.com/auctions/8700/drewea1-10409/lot-details/d1f60f43-67d4-4ff0-8098-b099009e04bf</t>
  </si>
  <si>
    <t>https://auctions.dreweatts.com/auctions/8700/drewea1-10409/lot-details/61d49958-296e-496a-a346-b099009e0ef6</t>
  </si>
  <si>
    <t>https://auctions.dreweatts.com/auctions/8700/drewea1-10409/lot-details/fa039884-6fad-4602-8330-b099009e0a9b</t>
  </si>
  <si>
    <t>https://auctions.dreweatts.com/auctions/8700/drewea1-10409/lot-details/c13106cf-6549-4f5d-860d-b099009e0220</t>
  </si>
  <si>
    <t>https://auctions.dreweatts.com/auctions/8700/drewea1-10409/lot-details/691d90eb-a6a9-4da8-8a2a-b099009e0d76</t>
  </si>
  <si>
    <t>https://auctions.dreweatts.com/auctions/8700/drewea1-10409/lot-details/4de1a26e-3ef5-49b1-a1c8-b099009e7242</t>
  </si>
  <si>
    <t>https://auctions.dreweatts.com/auctions/8700/drewea1-10409/lot-details/6bab97b1-7c6b-48fe-ba59-b099009e0767</t>
  </si>
  <si>
    <t>https://auctions.dreweatts.com/auctions/8700/drewea1-10409/lot-details/835dc416-deb9-4698-8944-b099009e1817</t>
  </si>
  <si>
    <t>https://auctions.dreweatts.com/auctions/8700/drewea1-10409/lot-details/08433c37-479d-4466-b754-b099009e25fd</t>
  </si>
  <si>
    <t>https://auctions.dreweatts.com/auctions/8700/drewea1-10409/lot-details/456ad978-2f54-4f48-967a-b099009e1149</t>
  </si>
  <si>
    <t>https://auctions.dreweatts.com/auctions/8700/drewea1-10409/lot-details/4416dc30-3728-40ee-8e7b-b099009e092d</t>
  </si>
  <si>
    <t>https://auctions.dreweatts.com/auctions/8700/drewea1-10409/lot-details/ddb647ca-060e-498d-a89b-b099009fdd79</t>
  </si>
  <si>
    <t>https://auctions.dreweatts.com/auctions/8700/drewea1-10409/lot-details/c27767e7-9e93-48ed-aea8-b099009f9c5d</t>
  </si>
  <si>
    <t>https://auctions.dreweatts.com/auctions/8700/drewea1-10409/lot-details/c2bea77b-20e8-4477-ac56-b099009df2f8</t>
  </si>
  <si>
    <t>https://auctions.dreweatts.com/auctions/8700/drewea1-10409/lot-details/46ab4691-50aa-4f69-9ad0-b099009e1469</t>
  </si>
  <si>
    <t>https://auctions.dreweatts.com/auctions/8700/drewea1-10409/lot-details/49a0284a-b87c-4c06-98e2-b099009e1651</t>
  </si>
  <si>
    <t>https://auctions.dreweatts.com/auctions/8700/drewea1-10409/lot-details/6a134e8d-bb1b-4420-ab70-b099009e20c7</t>
  </si>
  <si>
    <t>https://auctions.dreweatts.com/auctions/8700/drewea1-10409/lot-details/6eb7565b-d951-428d-8b86-b099009e22aa</t>
  </si>
  <si>
    <t>https://auctions.dreweatts.com/auctions/8700/drewea1-10409/lot-details/d07e92be-4ddb-4e06-8730-b099009e2915</t>
  </si>
  <si>
    <t>https://auctions.dreweatts.com/auctions/8700/drewea1-10409/lot-details/2c73485d-fd8f-49f5-b0d5-b099009f1ade</t>
  </si>
  <si>
    <t>https://auctions.dreweatts.com/auctions/8700/drewea1-10409/lot-details/e1a8a521-033f-4432-a3ab-b099009e7e02</t>
  </si>
  <si>
    <t>https://auctions.dreweatts.com/auctions/8700/drewea1-10409/lot-details/4c948c33-4fb0-4dbe-8de1-b099009d395f</t>
  </si>
  <si>
    <t>https://auctions.dreweatts.com/auctions/8700/drewea1-10409/lot-details/801951de-bf1a-4070-b631-b099009d561e</t>
  </si>
  <si>
    <t>https://auctions.dreweatts.com/auctions/8700/drewea1-10409/lot-details/e719b605-e13c-4a40-b926-b099009d4c61</t>
  </si>
  <si>
    <t>https://auctions.dreweatts.com/auctions/8700/drewea1-10409/lot-details/4ec09453-8fb2-41a1-9ed3-b09900a010ad</t>
  </si>
  <si>
    <t>https://auctions.dreweatts.com/auctions/8700/drewea1-10409/lot-details/d81d9b7d-54ee-42f2-99ca-b09900a0123e</t>
  </si>
  <si>
    <t>https://auctions.dreweatts.com/auctions/8700/drewea1-10409/lot-details/621c75f7-8ca9-48d2-b722-b09900a0141f</t>
  </si>
  <si>
    <t>https://auctions.dreweatts.com/auctions/8700/drewea1-10409/lot-details/64943a46-89b4-4f74-96d7-b09900a01601</t>
  </si>
  <si>
    <t>https://auctions.dreweatts.com/auctions/8700/drewea1-10409/lot-details/85a629fe-2b40-4ff4-baad-b09900a01788</t>
  </si>
  <si>
    <t>https://auctions.dreweatts.com/auctions/8700/drewea1-10409/lot-details/c87dc7e7-a99a-449b-9c1a-b09900a0193f</t>
  </si>
  <si>
    <t>https://auctions.dreweatts.com/auctions/8700/drewea1-10409/lot-details/975c7e4a-c0a4-4e31-91f0-b09900a01b1c</t>
  </si>
  <si>
    <t>https://auctions.dreweatts.com/auctions/8700/drewea1-10409/lot-details/86fc6764-aa59-4e88-92f9-b099009df00f</t>
  </si>
  <si>
    <t>https://auctions.dreweatts.com/auctions/8700/drewea1-10409/lot-details/42fe2778-937b-467c-ac46-b099009cfb52</t>
  </si>
  <si>
    <t>https://auctions.dreweatts.com/auctions/8700/drewea1-10409/lot-details/62b6ba18-17c4-48fa-9981-b099009cf5b0</t>
  </si>
  <si>
    <t>https://auctions.dreweatts.com/auctions/8700/drewea1-10409/lot-details/8d36d007-7b5b-4929-9813-b099009cf75e</t>
  </si>
  <si>
    <t>https://auctions.dreweatts.com/auctions/8700/drewea1-10409/lot-details/7a745daa-f467-4ecc-b4b0-b099009d3066</t>
  </si>
  <si>
    <t>https://auctions.dreweatts.com/auctions/8700/drewea1-10409/lot-details/fc938c77-3e03-456a-80de-b099009cfeaf</t>
  </si>
  <si>
    <t>https://auctions.dreweatts.com/auctions/8700/drewea1-10409/lot-details/1e210030-cd5e-4459-9fc0-b099009d0081</t>
  </si>
  <si>
    <t>https://auctions.dreweatts.com/auctions/8700/drewea1-10409/lot-details/574b1930-97c4-4f9d-a08e-b099009d0219</t>
  </si>
  <si>
    <t>https://auctions.dreweatts.com/auctions/8700/drewea1-10409/lot-details/6a9c40a2-01bb-4a10-9ea9-b099009cf948</t>
  </si>
  <si>
    <t>https://auctions.dreweatts.com/auctions/8700/drewea1-10409/lot-details/465b6cc3-81af-45e4-81de-b099009cfcef</t>
  </si>
  <si>
    <t>https://auctions.dreweatts.com/auctions/8700/drewea1-10409/lot-details/203691f9-b035-452f-8192-b099009d16e2</t>
  </si>
  <si>
    <t>https://auctions.dreweatts.com/auctions/8700/drewea1-10409/lot-details/c5adfc7a-d260-49a4-a63a-b099009d53f3</t>
  </si>
  <si>
    <t>https://auctions.dreweatts.com/auctions/8700/drewea1-10409/lot-details/6772a27d-24a6-4ae5-952c-b099009dc1c3</t>
  </si>
  <si>
    <t>https://auctions.dreweatts.com/auctions/8700/drewea1-10409/lot-details/242dfa07-bb66-45ce-800d-b099009e0c45</t>
  </si>
  <si>
    <t>https://auctions.dreweatts.com/auctions/8700/drewea1-10409/lot-details/8d73b73f-9303-4287-b0bd-b099009d5bec</t>
  </si>
  <si>
    <t>https://auctions.dreweatts.com/auctions/8700/drewea1-10409/lot-details/a2634bfd-f91f-452c-a2c9-b099009dfd7a</t>
  </si>
  <si>
    <t>https://auctions.dreweatts.com/auctions/8700/drewea1-10409/lot-details/8aef4882-615d-4314-9727-b099009e1a5d</t>
  </si>
  <si>
    <t>https://auctions.dreweatts.com/auctions/8700/drewea1-10409/lot-details/27b48864-b85e-4baf-8116-b099009ee30c</t>
  </si>
  <si>
    <t>https://auctions.dreweatts.com/auctions/8700/drewea1-10409/lot-details/80c42a4d-ccdc-4129-ac2f-b099009cf1ee</t>
  </si>
  <si>
    <t>https://auctions.dreweatts.com/auctions/8700/drewea1-10409/lot-details/b108b841-694e-4502-ac9c-b099009ea85e</t>
  </si>
  <si>
    <t>https://auctions.dreweatts.com/auctions/8700/drewea1-10409/lot-details/c9da0004-f318-4335-969f-b099009e8a55</t>
  </si>
  <si>
    <t>https://auctions.dreweatts.com/auctions/8700/drewea1-10409/lot-details/acf1deef-c5ea-46fe-9396-b099009eab39</t>
  </si>
  <si>
    <t>https://auctions.dreweatts.com/auctions/8700/drewea1-10409/lot-details/f13d0492-6658-4b60-9af2-b099009fbf38</t>
  </si>
  <si>
    <t>https://auctions.dreweatts.com/auctions/8700/drewea1-10409/lot-details/da81a81f-6a5f-41a2-81c5-b099009ede62</t>
  </si>
  <si>
    <t>https://auctions.dreweatts.com/auctions/8700/drewea1-10409/lot-details/30be1aed-fba7-47a5-916e-b099009ead55</t>
  </si>
  <si>
    <t>https://auctions.dreweatts.com/auctions/8700/drewea1-10409/lot-details/e8e76491-0641-404f-a17e-b099009eb834</t>
  </si>
  <si>
    <t>https://auctions.dreweatts.com/auctions/8700/drewea1-10409/lot-details/20eb9d6f-e732-4ac1-af6c-b099009ebbc2</t>
  </si>
  <si>
    <t>https://auctions.dreweatts.com/auctions/8700/drewea1-10409/lot-details/0a0c8c57-ad49-4a31-88de-b099009f993b</t>
  </si>
  <si>
    <t>https://auctions.dreweatts.com/auctions/8700/drewea1-10409/lot-details/cec7dbdc-f039-4b58-be95-b099009f953d</t>
  </si>
  <si>
    <t>https://auctions.dreweatts.com/auctions/8700/drewea1-10409/lot-details/5e05e574-4c4b-4f2c-b309-b099009f9310</t>
  </si>
  <si>
    <t>https://auctions.dreweatts.com/auctions/8700/drewea1-10409/lot-details/f21eea8a-84af-41b1-8f53-b099009f9b27</t>
  </si>
  <si>
    <t>https://auctions.dreweatts.com/auctions/8700/drewea1-10409/lot-details/59b869ae-3975-4f3d-bcc2-b099009f9178</t>
  </si>
  <si>
    <t>https://auctions.dreweatts.com/auctions/8700/drewea1-10409/lot-details/c1646dbe-94a8-4a1e-a9bb-b099009f5c10</t>
  </si>
  <si>
    <t>https://auctions.dreweatts.com/auctions/8700/drewea1-10409/lot-details/07ad50a3-787e-445a-a43c-b099009f6186</t>
  </si>
  <si>
    <t>https://auctions.dreweatts.com/auctions/8700/drewea1-10409/lot-details/cba17165-7f22-4715-9eed-b099009edc3c</t>
  </si>
  <si>
    <t>https://auctions.dreweatts.com/auctions/8700/drewea1-10409/lot-details/c4e0ed6f-5ff2-4b69-bcbc-b099009ed5b8</t>
  </si>
  <si>
    <t>https://auctions.dreweatts.com/auctions/8700/drewea1-10409/lot-details/f90766de-768f-45de-aba7-b099009fa4c3</t>
  </si>
  <si>
    <t>https://auctions.dreweatts.com/auctions/8700/drewea1-10409/lot-details/538ce318-dff2-4921-a59d-b099009fa657</t>
  </si>
  <si>
    <t>https://auctions.dreweatts.com/auctions/8700/drewea1-10409/lot-details/19dbf9f9-88cd-4039-8a97-b099009fa7fe</t>
  </si>
  <si>
    <t>https://auctions.dreweatts.com/auctions/8700/drewea1-10409/lot-details/b2bf70aa-3112-4451-a7ba-b099009fa9c2</t>
  </si>
  <si>
    <t>https://auctions.dreweatts.com/auctions/8700/drewea1-10409/lot-details/e3bb1e94-427c-4967-8e7b-b099009fab65</t>
  </si>
  <si>
    <t>https://auctions.dreweatts.com/auctions/8700/drewea1-10409/lot-details/f5e0579a-0d6e-49ce-8a9a-b099009fad31</t>
  </si>
  <si>
    <t>https://auctions.dreweatts.com/auctions/8700/drewea1-10409/lot-details/c7a41d3c-212f-4391-8434-b099009fb222</t>
  </si>
  <si>
    <t>https://auctions.dreweatts.com/auctions/8700/drewea1-10409/lot-details/dfe60ac5-0699-422c-ae8a-b099009faf24</t>
  </si>
  <si>
    <t>https://auctions.dreweatts.com/auctions/8700/drewea1-10409/lot-details/e2e6ba2e-b062-40a8-a6e6-b099009fb606</t>
  </si>
  <si>
    <t>https://auctions.dreweatts.com/auctions/8700/drewea1-10409/lot-details/6d39316a-f6ae-4f76-bb57-b099009fb413</t>
  </si>
  <si>
    <t>https://auctions.dreweatts.com/auctions/8700/drewea1-10409/lot-details/124a3075-138d-474f-a9f8-b099009fb771</t>
  </si>
  <si>
    <t>https://auctions.dreweatts.com/auctions/8700/drewea1-10409/lot-details/77a03528-9caa-4d61-b903-b099009fb0d3</t>
  </si>
  <si>
    <t>https://auctions.dreweatts.com/auctions/8700/drewea1-10409/lot-details/a8b197fd-55e0-418b-a10c-b099009fa276</t>
  </si>
  <si>
    <t>https://auctions.dreweatts.com/auctions/8700/drewea1-10409/lot-details/f45690bc-e090-40e6-b2a1-b099009e632d</t>
  </si>
  <si>
    <t>https://auctions.dreweatts.com/auctions/8700/drewea1-10409/lot-details/a41dfe8a-a1c1-4eef-9c4e-b099009e64d4</t>
  </si>
  <si>
    <t>https://auctions.dreweatts.com/auctions/8700/drewea1-10409/lot-details/a6fbf6b2-442f-41a4-b1f1-b099009e66b0</t>
  </si>
  <si>
    <t>https://auctions.dreweatts.com/auctions/8700/drewea1-10409/lot-details/9cf99465-0bea-4d70-9d4d-b099009e683f</t>
  </si>
  <si>
    <t>https://auctions.dreweatts.com/auctions/8700/drewea1-10409/lot-details/02c35d06-9a83-4c26-b8e2-b099009e69fc</t>
  </si>
  <si>
    <t>https://auctions.dreweatts.com/auctions/8700/drewea1-10409/lot-details/db4c9193-9205-457a-bc27-b099009e6bb2</t>
  </si>
  <si>
    <t>https://auctions.dreweatts.com/auctions/8700/drewea1-10409/lot-details/ed48b063-dfcb-4294-b9c2-b09900a0224e</t>
  </si>
  <si>
    <t>https://auctions.dreweatts.com/auctions/8700/drewea1-10409/lot-details/6c3af730-7e48-4d9a-9433-b09900a023db</t>
  </si>
  <si>
    <t>https://auctions.dreweatts.com/auctions/8700/drewea1-10409/lot-details/bbb58a04-0642-422d-8111-b09900a0256c</t>
  </si>
  <si>
    <t>https://auctions.dreweatts.com/auctions/8700/drewea1-10409/lot-details/da447e11-d148-4b17-a648-b09900a02752</t>
  </si>
  <si>
    <t>https://auctions.dreweatts.com/auctions/8700/drewea1-10409/lot-details/369dda53-5212-46e6-89a5-b09900a028cc</t>
  </si>
  <si>
    <t>https://auctions.dreweatts.com/auctions/8700/drewea1-10409/lot-details/b4429ea8-98b3-4546-9439-b09900a02a6c</t>
  </si>
  <si>
    <t>https://auctions.dreweatts.com/auctions/8700/drewea1-10409/lot-details/1ff5aa67-600d-450a-b809-b09900a02c19</t>
  </si>
  <si>
    <t>https://auctions.dreweatts.com/auctions/8700/drewea1-10409/lot-details/c3d17261-3574-4ead-9a46-b09900a02da7</t>
  </si>
  <si>
    <t>https://auctions.dreweatts.com/auctions/8700/drewea1-10409/lot-details/e6250208-40c0-4145-a4a3-b099009f4068</t>
  </si>
  <si>
    <t>https://auctions.dreweatts.com/auctions/8700/drewea1-10409/lot-details/88cd22ad-eafe-400c-b987-b099009f423b</t>
  </si>
  <si>
    <t>https://auctions.dreweatts.com/auctions/8700/drewea1-10409/lot-details/12b986d7-9b73-429c-975d-b099009f43a8</t>
  </si>
  <si>
    <t>https://auctions.dreweatts.com/auctions/8700/drewea1-10409/lot-details/0da0856a-07f2-4218-9ef8-b099009f4550</t>
  </si>
  <si>
    <t>https://auctions.dreweatts.com/auctions/8700/drewea1-10409/lot-details/afc6ba9c-b143-4746-a8fe-b099009f4708</t>
  </si>
  <si>
    <t>https://auctions.dreweatts.com/auctions/8700/drewea1-10409/lot-details/71314676-aa7d-426b-9416-b099009f486b</t>
  </si>
  <si>
    <t>https://auctions.dreweatts.com/auctions/8700/drewea1-10409/lot-details/2e267f13-a285-4951-bdf9-b099009f4a50</t>
  </si>
  <si>
    <t>https://auctions.dreweatts.com/auctions/8700/drewea1-10409/lot-details/15952847-ec67-4230-aa4a-b099009f4c23</t>
  </si>
  <si>
    <t>https://auctions.dreweatts.com/auctions/8700/drewea1-10409/lot-details/d1147949-36ad-439d-8cb6-b099009f1e66</t>
  </si>
  <si>
    <t>https://auctions.dreweatts.com/auctions/8700/drewea1-10409/lot-details/2a878ca8-6939-46a2-a7e9-b099009f2074</t>
  </si>
  <si>
    <t>https://auctions.dreweatts.com/auctions/8700/drewea1-10409/lot-details/91da8614-6a45-475a-819d-b099009f21f4</t>
  </si>
  <si>
    <t>https://auctions.dreweatts.com/auctions/8700/drewea1-10409/lot-details/177f9af8-f09f-4d60-afa6-b099009f239a</t>
  </si>
  <si>
    <t>https://auctions.dreweatts.com/auctions/8700/drewea1-10409/lot-details/633b4298-bb6a-4457-a095-b099009f2560</t>
  </si>
  <si>
    <t>https://auctions.dreweatts.com/auctions/8700/drewea1-10409/lot-details/b10e2383-053a-48e9-8cc8-b099009f271c</t>
  </si>
  <si>
    <t>https://auctions.dreweatts.com/auctions/8700/drewea1-10409/lot-details/cbe8a857-36bc-4d8f-8ec8-b099009f28c6</t>
  </si>
  <si>
    <t>https://auctions.dreweatts.com/auctions/8700/drewea1-10409/lot-details/cc9732fa-c4da-4ffc-beaa-b099009f2ae3</t>
  </si>
  <si>
    <t>https://auctions.dreweatts.com/auctions/8700/drewea1-10409/lot-details/0b8cf52f-07df-458f-908d-b099009f2db6</t>
  </si>
  <si>
    <t>https://auctions.dreweatts.com/auctions/8700/drewea1-10409/lot-details/de501761-4f4c-4369-8b89-b099009f2f85</t>
  </si>
  <si>
    <t>https://auctions.dreweatts.com/auctions/8700/drewea1-10409/lot-details/3a1e2300-8b17-46da-9985-b099009f30f2</t>
  </si>
  <si>
    <t>https://auctions.dreweatts.com/auctions/8700/drewea1-10409/lot-details/1aeef7da-f060-4cc1-a07e-b099009f337a</t>
  </si>
  <si>
    <t>https://auctions.dreweatts.com/auctions/8700/drewea1-10409/lot-details/abbd68d7-02b2-4f17-b229-b099009f3525</t>
  </si>
  <si>
    <t>https://auctions.dreweatts.com/auctions/8700/drewea1-10409/lot-details/a91555d1-d155-4747-8ac2-b099009f36e6</t>
  </si>
  <si>
    <t>https://auctions.dreweatts.com/auctions/8700/drewea1-10409/lot-details/014388bf-6d17-4341-844f-b099009f397f</t>
  </si>
  <si>
    <t>https://auctions.dreweatts.com/auctions/8700/drewea1-10409/lot-details/745ab2cb-0739-4d3a-b79c-b099009f3b4f</t>
  </si>
  <si>
    <t>https://auctions.dreweatts.com/auctions/8700/drewea1-10409/lot-details/cff648d4-a2b4-4961-9a78-b099009ce316</t>
  </si>
  <si>
    <t>https://auctions.dreweatts.com/auctions/8700/drewea1-10409/lot-details/47c2e0f2-e0bd-42e2-bc32-b099009cd9f9</t>
  </si>
  <si>
    <t>https://auctions.dreweatts.com/auctions/8700/drewea1-10409/lot-details/71f5c1f6-882b-454a-a640-b099009cedbe</t>
  </si>
  <si>
    <t>https://auctions.dreweatts.com/auctions/8700/drewea1-10409/lot-details/a185bc2b-5c44-4f2a-a68f-b099009d1307</t>
  </si>
  <si>
    <t>https://auctions.dreweatts.com/auctions/8700/drewea1-10409/lot-details/6b74305b-c52e-4d16-bd6f-b099009d05d7</t>
  </si>
  <si>
    <t>https://auctions.dreweatts.com/auctions/8700/drewea1-10409/lot-details/a2ad8191-4569-4007-b546-b099009d1c4a</t>
  </si>
  <si>
    <t>https://auctions.dreweatts.com/auctions/8700/drewea1-10409/lot-details/f6543cde-8928-4b3b-96e8-b099009fe41b</t>
  </si>
  <si>
    <t>https://auctions.dreweatts.com/auctions/8700/drewea1-10409/lot-details/e6df0cd3-126d-4b10-bea1-b099009fd4cd</t>
  </si>
  <si>
    <t>https://auctions.dreweatts.com/auctions/8700/drewea1-10409/lot-details/a0bea095-efcf-4a10-b733-b099009ed40d</t>
  </si>
  <si>
    <t>https://auctions.dreweatts.com/auctions/8700/drewea1-10409/lot-details/1d1de175-fc5c-43df-a782-b099009d5ee1</t>
  </si>
  <si>
    <t>https://auctions.dreweatts.com/auctions/8700/drewea1-10409/lot-details/d888f9d0-2a13-4eee-bff4-b099009dfaee</t>
  </si>
  <si>
    <t>https://auctions.dreweatts.com/auctions/8700/drewea1-10409/lot-details/84b8f984-575b-4418-88d1-b099009df940</t>
  </si>
  <si>
    <t>https://auctions.dreweatts.com/auctions/8700/drewea1-10409/lot-details/71a3bc84-2cf2-4001-b473-b099009e0072</t>
  </si>
  <si>
    <t>https://auctions.dreweatts.com/auctions/8700/drewea1-10409/lot-details/f497049e-4130-489a-a8f8-b099009d07e1</t>
  </si>
  <si>
    <t>https://auctions.dreweatts.com/auctions/8700/drewea1-10409/lot-details/a725c2b2-cf6c-46bf-99ee-b099009d0989</t>
  </si>
  <si>
    <t>https://auctions.dreweatts.com/auctions/8700/drewea1-10409/lot-details/d3528a3c-3640-433f-a857-b099009d0b48</t>
  </si>
  <si>
    <t>https://auctions.dreweatts.com/auctions/8700/drewea1-10409/lot-details/5c4f9725-d9a2-45fb-b1c6-b099009d0d92</t>
  </si>
  <si>
    <t>https://auctions.dreweatts.com/auctions/8700/drewea1-10409/lot-details/33eaed50-c066-4934-8260-b099009d0f48</t>
  </si>
  <si>
    <t>https://auctions.dreweatts.com/auctions/8700/drewea1-10409/lot-details/981fd7f8-5d3d-4da3-a8cf-b099009d3d4b</t>
  </si>
  <si>
    <t>https://auctions.dreweatts.com/auctions/8700/drewea1-10409/lot-details/fe287ff6-2f49-46a2-9a39-b099009f844f</t>
  </si>
  <si>
    <t>https://auctions.dreweatts.com/auctions/8700/drewea1-10409/lot-details/b850d6ea-5d9e-4b01-b3c5-b099009f85dc</t>
  </si>
  <si>
    <t>https://auctions.dreweatts.com/auctions/8700/drewea1-10409/lot-details/e3bcbf10-6fe4-49a3-b4c9-b099009f8787</t>
  </si>
  <si>
    <t>https://auctions.dreweatts.com/auctions/8700/drewea1-10409/lot-details/5470108f-9a8e-4d2f-b23b-b099009f8965</t>
  </si>
  <si>
    <t>https://auctions.dreweatts.com/auctions/8700/drewea1-10409/lot-details/cfe8a12a-ca42-4e1e-9d0c-b099009f7544</t>
  </si>
  <si>
    <t>https://auctions.dreweatts.com/auctions/8700/drewea1-10409/lot-details/7be1f600-afb4-49ba-8fa6-b099009f76fe</t>
  </si>
  <si>
    <t>https://auctions.dreweatts.com/auctions/8700/drewea1-10409/lot-details/f6a5bc67-40d3-4b68-a7e8-b099009f7a6f</t>
  </si>
  <si>
    <t>https://auctions.dreweatts.com/auctions/8700/drewea1-10409/lot-details/369c5b93-65dd-4165-bf12-b099009f7c0c</t>
  </si>
  <si>
    <t>https://auctions.dreweatts.com/auctions/8700/drewea1-10409/lot-details/6176d966-0afd-46c0-8131-b099009da688</t>
  </si>
  <si>
    <t>https://auctions.dreweatts.com/auctions/8700/drewea1-10409/lot-details/dde3434b-f547-41e3-8484-b099009f57da</t>
  </si>
  <si>
    <t>https://auctions.dreweatts.com/auctions/8700/drewea1-10409/lot-details/1a3a2bc8-56c1-439e-bb80-b099009d2e56</t>
  </si>
  <si>
    <t>https://auctions.dreweatts.com/auctions/8700/drewea1-10409/lot-details/c47e2048-fcc2-4009-8ed1-b099009d5152</t>
  </si>
  <si>
    <t>https://auctions.dreweatts.com/auctions/8700/drewea1-10409/lot-details/57eb2428-031f-4693-8877-b099009f6ded</t>
  </si>
  <si>
    <t>https://auctions.dreweatts.com/auctions/8700/drewea1-10409/lot-details/ed0dc340-64da-4d72-8b64-b099009edac5</t>
  </si>
  <si>
    <t>https://auctions.dreweatts.com/auctions/8700/drewea1-10409/lot-details/948fd77a-f5cc-4d67-a49f-b099009f6cb0</t>
  </si>
  <si>
    <t>https://auctions.dreweatts.com/auctions/8700/drewea1-10409/lot-details/fe4ee044-f099-4968-9504-b099009f5626</t>
  </si>
  <si>
    <t>https://auctions.dreweatts.com/auctions/8700/drewea1-10409/lot-details/a4ee002b-9e88-4e1a-92c3-b099009d4093</t>
  </si>
  <si>
    <t>https://auctions.dreweatts.com/auctions/8700/drewea1-10409/lot-details/3ec536e6-611b-4eb7-aeae-b099009f6fc6</t>
  </si>
  <si>
    <t>https://auctions.dreweatts.com/auctions/8700/drewea1-10409/lot-details/79c2c413-98b6-419b-ab1f-b099009f713f</t>
  </si>
  <si>
    <t>https://auctions.dreweatts.com/auctions/8700/drewea1-10409/lot-details/9230227d-3b67-4bee-9d88-b099009d488a</t>
  </si>
  <si>
    <t>https://auctions.dreweatts.com/auctions/8700/drewea1-10409/lot-details/8e045d9e-f9be-42b1-9694-b099009f8ae5</t>
  </si>
  <si>
    <t>https://auctions.dreweatts.com/auctions/8700/drewea1-10409/lot-details/f86e0aca-a4b5-4b27-8011-b099009f8da0</t>
  </si>
  <si>
    <t>https://auctions.dreweatts.com/auctions/8700/drewea1-10409/lot-details/993c2aa2-2c6b-40fe-aa38-b099009f8fe5</t>
  </si>
  <si>
    <t>https://auctions.dreweatts.com/auctions/8700/drewea1-10409/lot-details/2a4d1bfd-12c3-40a7-b1ad-b099009f7ea7</t>
  </si>
  <si>
    <t>https://auctions.dreweatts.com/auctions/8700/drewea1-10409/lot-details/201d7ce2-8e73-4009-a2b4-b099009f8088</t>
  </si>
  <si>
    <t>https://auctions.dreweatts.com/auctions/8700/drewea1-10409/lot-details/430dec41-a31a-496a-87bd-b099009d61bf</t>
  </si>
  <si>
    <t>https://auctions.dreweatts.com/auctions/8700/drewea1-10409/lot-details/e0ba8c8d-2e1b-46a1-8e11-b099009d6088</t>
  </si>
  <si>
    <t>https://auctions.dreweatts.com/auctions/8700/drewea1-10409/lot-details/2e8af75b-39a6-4ab4-b891-b099009e7a8f</t>
  </si>
  <si>
    <t>https://auctions.dreweatts.com/auctions/8700/drewea1-10409/lot-details/0e54ca2e-41af-4e55-91bb-b099009cf0c3</t>
  </si>
  <si>
    <t>https://auctions.dreweatts.com/auctions/8700/drewea1-10409/lot-details/e652054d-7bb4-4905-9e85-b099009f4f7e</t>
  </si>
  <si>
    <t>https://auctions.dreweatts.com/auctions/8700/drewea1-10409/lot-details/4701402c-5c9e-4e92-961e-b099009ef5cc</t>
  </si>
  <si>
    <t>https://auctions.dreweatts.com/auctions/8700/drewea1-10409/lot-details/bb19a343-e9ba-44a4-bcc9-b099009ef70d</t>
  </si>
  <si>
    <t>https://auctions.dreweatts.com/auctions/8700/drewea1-10409/lot-details/987c62c0-ad1b-4c07-93c5-b099009f62f0</t>
  </si>
  <si>
    <t>https://auctions.dreweatts.com/auctions/8700/drewea1-10409/lot-details/9adc3e27-7cd1-485c-9db5-b099009e839d</t>
  </si>
  <si>
    <t>https://auctions.dreweatts.com/auctions/8700/drewea1-10409/lot-details/661e304a-c3ff-42c9-b682-b099009f0124</t>
  </si>
  <si>
    <t>https://auctions.dreweatts.com/auctions/8700/drewea1-10409/lot-details/23bdfb24-b8a9-4078-9999-b099009cd642</t>
  </si>
  <si>
    <t>https://auctions.dreweatts.com/auctions/8700/drewea1-10409/lot-details/eaed07bd-2e61-44c6-83f2-b099009fc3c5</t>
  </si>
  <si>
    <t>https://auctions.dreweatts.com/auctions/8700/drewea1-10409/lot-details/89ca0d37-8501-4904-81e9-b099009fc0d2</t>
  </si>
  <si>
    <t>https://auctions.dreweatts.com/auctions/8700/drewea1-10409/lot-details/d472eba5-e3d0-4e0b-b5f2-b099009d110d</t>
  </si>
  <si>
    <t>https://auctions.dreweatts.com/auctions/8700/drewea1-10409/lot-details/95c8e4f7-59aa-4741-8b99-b099009ce581</t>
  </si>
  <si>
    <t>https://auctions.dreweatts.com/auctions/8700/drewea1-10409/lot-details/1fe44913-dc4d-40e9-82e6-b099009df1f2</t>
  </si>
  <si>
    <t>https://auctions.dreweatts.com/auctions/8700/drewea1-10409/lot-details/3d988f94-5f52-4be2-baaf-b099009e45ef</t>
  </si>
  <si>
    <t>https://auctions.dreweatts.com/auctions/8700/drewea1-10409/lot-details/4ba23908-ce08-4079-a692-b099009e514d</t>
  </si>
  <si>
    <t>https://auctions.dreweatts.com/auctions/8700/drewea1-10409/lot-details/4b2039da-a82b-4f6c-8a7f-b099009e52de</t>
  </si>
  <si>
    <t>https://auctions.dreweatts.com/auctions/8700/drewea1-10409/lot-details/6e955bb7-6bda-42fd-918a-b099009e5d10</t>
  </si>
  <si>
    <t>https://auctions.dreweatts.com/auctions/8700/drewea1-10409/lot-details/4cf32204-604e-4f34-b5ad-b099009ecfb2</t>
  </si>
  <si>
    <t>https://auctions.dreweatts.com/auctions/8700/drewea1-10409/lot-details/1eb19110-e90e-4062-92cb-b099009e8e49</t>
  </si>
  <si>
    <t>https://auctions.dreweatts.com/auctions/8700/drewea1-10409/lot-details/62ae0476-8f37-45ae-bfe1-b099009e54cc</t>
  </si>
  <si>
    <t>https://auctions.dreweatts.com/auctions/8700/drewea1-10409/lot-details/094c9222-0068-42c6-8b9a-b099009e43f9</t>
  </si>
  <si>
    <t>https://auctions.dreweatts.com/auctions/8700/drewea1-10409/lot-details/661d2c8c-6d09-4e4d-a76e-b099009e57fa</t>
  </si>
  <si>
    <t>https://auctions.dreweatts.com/auctions/8700/drewea1-10409/lot-details/c114ee19-be2a-40c0-ad39-b099009e97b5</t>
  </si>
  <si>
    <t>https://auctions.dreweatts.com/auctions/8700/drewea1-10409/lot-details/4131e9c7-111b-47bc-a0e7-b099009e7046</t>
  </si>
  <si>
    <t>https://auctions.dreweatts.com/auctions/8700/drewea1-10409/lot-details/e3b76021-2e05-4b3d-ae01-b099009e9e3c</t>
  </si>
  <si>
    <t>https://auctions.dreweatts.com/auctions/8700/drewea1-10409/lot-details/ddb67ba4-00c4-4893-9331-b099009ed133</t>
  </si>
  <si>
    <t>https://auctions.dreweatts.com/auctions/8700/drewea1-10409/lot-details/59270586-fd52-4102-b887-b099009e4be9</t>
  </si>
  <si>
    <t>https://auctions.dreweatts.com/auctions/8700/drewea1-10409/lot-details/883924ac-420a-4180-9768-b099009e6d89</t>
  </si>
  <si>
    <t>https://auctions.dreweatts.com/auctions/8700/drewea1-10409/lot-details/c63e0afa-c1b5-42ae-accb-b099009e8c8a</t>
  </si>
  <si>
    <t>https://auctions.dreweatts.com/auctions/8700/drewea1-10409/lot-details/63e97729-f4ba-4e52-a658-b099009e1edb</t>
  </si>
  <si>
    <t>https://auctions.dreweatts.com/auctions/8700/drewea1-10409/lot-details/99866c97-16d7-42cd-a056-b099009d689f</t>
  </si>
  <si>
    <t>https://auctions.dreweatts.com/auctions/8700/drewea1-10409/lot-details/ca444828-d06e-4dba-9b2e-b099009fe796</t>
  </si>
  <si>
    <t>https://auctions.dreweatts.com/auctions/8700/drewea1-10409/lot-details/54f83076-9229-48e5-acd3-b099009fe982</t>
  </si>
  <si>
    <t>https://auctions.dreweatts.com/auctions/8700/drewea1-10409/lot-details/a3780903-b4be-4a30-8b5b-b099009eea22</t>
  </si>
  <si>
    <t>https://auctions.dreweatts.com/auctions/8700/drewea1-10409/lot-details/e2177db7-31ed-451c-92ac-b099009df4d2</t>
  </si>
  <si>
    <t>https://auctions.dreweatts.com/auctions/8700/drewea1-10409/lot-details/c2a71358-a29f-42a8-97f0-b099009df733</t>
  </si>
  <si>
    <t>https://auctions.dreweatts.com/auctions/8700/drewea1-10409/lot-details/e45ba2c9-1ff6-41c6-bd0d-b099009f8238</t>
  </si>
  <si>
    <t>https://auctions.dreweatts.com/auctions/8700/drewea1-10409/lot-details/6d06ad1a-0e32-407b-bcee-b099009f72c3</t>
  </si>
  <si>
    <t>https://auctions.dreweatts.com/auctions/8700/drewea1-10409/lot-details/350c6318-ec9c-4fd2-9b5e-b099009cd3de</t>
  </si>
  <si>
    <t>https://auctions.dreweatts.com/auctions/8700/drewea1-10409/lot-details/826611f9-0a68-438c-9ca7-b099009cddf0</t>
  </si>
  <si>
    <t>https://auctions.dreweatts.com/auctions/8700/drewea1-10409/lot-details/306e47e2-2604-46ad-81b6-b099009cdc75</t>
  </si>
  <si>
    <t>https://auctions.dreweatts.com/auctions/8700/drewea1-10409/lot-details/40d27bb0-49e0-4a6e-a2e5-b099009d27c8</t>
  </si>
  <si>
    <t>https://auctions.dreweatts.com/auctions/8700/drewea1-10409/lot-details/44834914-0c25-4d92-bc1e-b099009d2cc3</t>
  </si>
  <si>
    <t>https://auctions.dreweatts.com/auctions/8700/drewea1-10409/lot-details/030dd1b3-dc7f-4f77-ad2a-b099009d2af8</t>
  </si>
  <si>
    <t>https://auctions.dreweatts.com/auctions/8700/drewea1-10409/lot-details/65f365e0-cecd-4bf4-bedd-b099009d6f11</t>
  </si>
  <si>
    <t>https://auctions.dreweatts.com/auctions/8700/drewea1-10409/lot-details/8cf90f43-d70c-459b-a827-b099009f1282</t>
  </si>
  <si>
    <t>https://auctions.dreweatts.com/auctions/8700/drewea1-10409/lot-details/03d27d30-680e-4510-9476-b099009de7f3</t>
  </si>
  <si>
    <t>https://auctions.dreweatts.com/auctions/8700/drewea1-10409/lot-details/093d4152-0516-446e-bf69-b099009d768e</t>
  </si>
  <si>
    <t>https://auctions.dreweatts.com/auctions/8700/drewea1-10409/lot-details/cae67cd6-701f-48f2-9df7-b099009d86ba</t>
  </si>
  <si>
    <t>https://auctions.dreweatts.com/auctions/8700/drewea1-10409/lot-details/d2184e81-7905-4e43-8163-b099009d8354</t>
  </si>
  <si>
    <t>https://auctions.dreweatts.com/auctions/8700/drewea1-10409/lot-details/105b1472-bcd3-47a3-b969-b099009d8020</t>
  </si>
  <si>
    <t>https://auctions.dreweatts.com/auctions/8700/drewea1-10409/lot-details/82d5627a-f2c2-4fac-918c-b099009d8feb</t>
  </si>
  <si>
    <t>https://auctions.dreweatts.com/auctions/8700/drewea1-10409/lot-details/420a79ca-f521-4042-8551-b099009d88ed</t>
  </si>
  <si>
    <t>https://auctions.dreweatts.com/auctions/8700/drewea1-10409/lot-details/162596d8-f7ee-4d68-a64a-b099009d8a9c</t>
  </si>
  <si>
    <t>https://auctions.dreweatts.com/auctions/8700/drewea1-10409/lot-details/e3271582-f3dd-4efc-aa61-b099009d7c0b</t>
  </si>
  <si>
    <t>https://auctions.dreweatts.com/auctions/8700/drewea1-10409/lot-details/ad22c4d6-2d45-41dd-a11e-b099009d7811</t>
  </si>
  <si>
    <t>https://auctions.dreweatts.com/auctions/8700/drewea1-10409/lot-details/6964d669-49e9-4ac9-9a3f-b099009d8c75</t>
  </si>
  <si>
    <t>https://auctions.dreweatts.com/auctions/8700/drewea1-10409/lot-details/695f7db4-cbd0-424b-b73c-b099009d7e42</t>
  </si>
  <si>
    <t>https://auctions.dreweatts.com/auctions/8700/drewea1-10409/lot-details/ed30eaad-4231-4fbc-adc3-b099009d7a16</t>
  </si>
  <si>
    <t>https://auctions.dreweatts.com/auctions/8700/drewea1-10409/lot-details/b1e8e2ba-3819-4800-8f4b-b099009d84ea</t>
  </si>
  <si>
    <t>https://auctions.dreweatts.com/auctions/8700/drewea1-10409/lot-details/0cccc540-0ead-4db0-8573-b099009d9743</t>
  </si>
  <si>
    <t>https://auctions.dreweatts.com/auctions/8700/drewea1-10409/lot-details/61c3d1af-eba8-412c-90be-b099009da4d5</t>
  </si>
  <si>
    <t>https://auctions.dreweatts.com/auctions/8700/drewea1-10409/lot-details/0f29785d-cae9-4357-a093-b099009daa32</t>
  </si>
  <si>
    <t>https://auctions.dreweatts.com/auctions/8700/drewea1-10409/lot-details/968a08b5-74de-4f54-b0ff-b099009da30e</t>
  </si>
  <si>
    <t>https://auctions.dreweatts.com/auctions/8700/drewea1-10409/lot-details/9c3043ba-08cf-4b49-8ce1-b099009dabef</t>
  </si>
  <si>
    <t>https://auctions.dreweatts.com/auctions/8700/drewea1-10409/lot-details/734e3a0b-b07a-4173-ace0-b099009d99d3</t>
  </si>
  <si>
    <t>https://auctions.dreweatts.com/auctions/8700/drewea1-10409/lot-details/09774923-9e33-42c1-9a07-b099009d9ddb</t>
  </si>
  <si>
    <t>https://auctions.dreweatts.com/auctions/8700/drewea1-10409/lot-details/51c60596-97d5-4523-bfde-b099009da89e</t>
  </si>
  <si>
    <t>https://auctions.dreweatts.com/auctions/8700/drewea1-10409/lot-details/c8bd5ca2-6339-476f-bd90-b099009d91f0</t>
  </si>
  <si>
    <t>https://auctions.dreweatts.com/auctions/8700/drewea1-10409/lot-details/4fd20475-d873-497b-87b6-b09900ad578f</t>
  </si>
  <si>
    <t>https://auctions.dreweatts.com/auctions/8700/drewea1-10409/lot-details/ab2a2f07-2788-4d61-a983-b099009d9bc0</t>
  </si>
  <si>
    <t>https://auctions.dreweatts.com/auctions/8700/drewea1-10409/lot-details/504e2cb4-b9df-4d70-b73c-b099009dadee</t>
  </si>
  <si>
    <t>https://auctions.dreweatts.com/auctions/8700/drewea1-10409/lot-details/d0a0beb9-ef96-4891-a8aa-b099009d9f72</t>
  </si>
  <si>
    <t>https://auctions.dreweatts.com/auctions/8700/drewea1-10409/lot-details/eaa4076a-ce83-4325-850e-b099009da118</t>
  </si>
  <si>
    <t>https://auctions.dreweatts.com/auctions/8700/drewea1-10409/lot-details/749eb287-4f48-4c2a-8c0c-b099009d93a4</t>
  </si>
  <si>
    <t>https://auctions.dreweatts.com/auctions/8700/drewea1-10409/lot-details/7b93560f-1c97-4084-b830-b099009db177</t>
  </si>
  <si>
    <t>https://auctions.dreweatts.com/auctions/8700/drewea1-10409/lot-details/1c8b0c3b-1ea8-44e5-89bb-b099009daff5</t>
  </si>
  <si>
    <t>https://auctions.dreweatts.com/auctions/8700/drewea1-10409/lot-details/0360db51-1d96-4a6d-86cb-b099009dbc1e</t>
  </si>
  <si>
    <t>https://auctions.dreweatts.com/auctions/8700/drewea1-10409/lot-details/cebdf3cf-fca6-4535-bfd7-b099009dba70</t>
  </si>
  <si>
    <t>https://auctions.dreweatts.com/auctions/8700/drewea1-10409/lot-details/c1f683c2-8d4c-4312-b44f-b099009dbe17</t>
  </si>
  <si>
    <t>https://auctions.dreweatts.com/auctions/8700/drewea1-10409/lot-details/15032fec-10a1-4525-a688-b099009db37f</t>
  </si>
  <si>
    <t>https://auctions.dreweatts.com/auctions/8700/drewea1-10409/lot-details/5ae4f31b-288e-4b23-adcd-b099009db562</t>
  </si>
  <si>
    <t>https://auctions.dreweatts.com/auctions/8700/drewea1-10409/lot-details/33eb56a6-6590-4004-825b-b099009db719</t>
  </si>
  <si>
    <t>https://auctions.dreweatts.com/auctions/8700/drewea1-10409/lot-details/f509739f-f366-48d4-bd25-b099009db8a0</t>
  </si>
  <si>
    <t>https://auctions.dreweatts.com/auctions/8700/drewea1-10409/lot-details/c1b6a94a-7e14-43fb-97a5-b099009dce84</t>
  </si>
  <si>
    <t>https://auctions.dreweatts.com/auctions/8700/drewea1-10409/lot-details/d0f8193e-460b-4b2a-8e6e-b099009dd593</t>
  </si>
  <si>
    <t>https://auctions.dreweatts.com/auctions/8700/drewea1-10409/lot-details/c88604e1-fcbe-4130-913a-b099009dc7da</t>
  </si>
  <si>
    <t>https://auctions.dreweatts.com/auctions/8700/drewea1-10409/lot-details/60817909-d8e7-451a-bfd7-b099009dd8df</t>
  </si>
  <si>
    <t>https://auctions.dreweatts.com/auctions/8700/drewea1-10409/lot-details/36e7ef3e-cbba-44a3-b2b2-b099009dd05b</t>
  </si>
  <si>
    <t>https://auctions.dreweatts.com/auctions/8700/drewea1-10409/lot-details/b4fbf796-9a38-4305-a351-b099009dd75c</t>
  </si>
  <si>
    <t>https://auctions.dreweatts.com/auctions/8700/drewea1-10409/lot-details/36093b99-4276-443b-9aa8-b099009dd225</t>
  </si>
  <si>
    <t>https://auctions.dreweatts.com/auctions/8700/drewea1-10409/lot-details/56ff7a7f-0368-478a-9159-b099009dc654</t>
  </si>
  <si>
    <t>https://auctions.dreweatts.com/auctions/8700/drewea1-10409/lot-details/bbb9b0bf-b7f2-429f-9077-b099009dd40b</t>
  </si>
  <si>
    <t>https://auctions.dreweatts.com/auctions/8700/drewea1-10409/lot-details/f3d8488e-3d36-4484-a884-b099009ddaea</t>
  </si>
  <si>
    <t>https://auctions.dreweatts.com/auctions/8700/drewea1-10409/lot-details/4dd46314-a9c5-4e81-9606-b099009de001</t>
  </si>
  <si>
    <t>https://auctions.dreweatts.com/auctions/8700/drewea1-10409/lot-details/2eac7363-4bfb-41c3-83b9-b099009dcceb</t>
  </si>
  <si>
    <t>https://auctions.dreweatts.com/auctions/8700/drewea1-10409/lot-details/dde0a757-7ed7-482e-a922-b099009dc982</t>
  </si>
  <si>
    <t>https://auctions.dreweatts.com/auctions/8700/drewea1-10409/lot-details/7a0c7ebe-a1b7-48d2-93af-b099009dcb74</t>
  </si>
  <si>
    <t>https://auctions.dreweatts.com/auctions/8700/drewea1-10409/lot-details/ede51639-3e74-4220-ad2b-b099009ddc23</t>
  </si>
  <si>
    <t>https://auctions.dreweatts.com/auctions/8700/drewea1-10409/lot-details/505aeccd-c4c1-4a3b-a8be-b099009dddd5</t>
  </si>
  <si>
    <t>https://auctions.dreweatts.com/auctions/8700/drewea1-10409/lot-details/353441be-01a0-4585-89ca-b099009de4e9</t>
  </si>
  <si>
    <t>https://auctions.dreweatts.com/auctions/8700/drewea1-10409/lot-details/62f9e6fd-ba1f-48d1-8ba8-b099009d66e4</t>
  </si>
  <si>
    <t>https://auctions.dreweatts.com/auctions/8700/drewea1-10409/lot-details/af8f0d8c-6c07-483d-9105-b099009d6bba</t>
  </si>
  <si>
    <t>https://auctions.dreweatts.com/auctions/8700/drewea1-10409/lot-details/858d27e5-55a2-41df-a697-b099009ebdf0</t>
  </si>
  <si>
    <t>https://auctions.dreweatts.com/auctions/8700/drewea1-10409/lot-details/5f46c7d9-140a-40e4-8dd4-b099009dc3d5</t>
  </si>
  <si>
    <t>https://auctions.dreweatts.com/auctions/8700/drewea1-10409/lot-details/32706741-1133-4e1e-9791-b099009ec34d</t>
  </si>
  <si>
    <t>https://auctions.dreweatts.com/auctions/8700/drewea1-10409/lot-details/b842f3c4-b0f8-42c5-9b77-b099009ec116</t>
  </si>
  <si>
    <t>Dreweatts | Fine Wines and Everyday Drinking Wines ( Sale 14601)
Live Online Auction taking place at Forum Auctions |24 October 2023 | 10.30am BST</t>
  </si>
  <si>
    <t>2009 Domaine Trapet Pere &amp; Fils, Gevrey-Chambertin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</si>
</sst>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64" formatCode="&quot;£&quot;#,##0"/>
  </numFmts>
  <fonts count="25" x14ac:knownFonts="1">
    <font>
      <sz val="11"/>
      <color theme="1"/>
      <name val="Calibri"/>
      <family val="2"/>
      <scheme val="minor"/>
    </font>
    <font>
      <b/>
      <sz val="11"/>
      <color theme="3"/>
      <name val="Calibri"/>
      <family val="2"/>
      <scheme val="minor"/>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9"/>
      <name val="Calibri"/>
      <family val="2"/>
      <scheme val="minor"/>
    </font>
    <font>
      <sz val="9"/>
      <name val="Calibri"/>
      <family val="2"/>
      <scheme val="minor"/>
    </font>
    <font>
      <sz val="9"/>
      <color theme="1"/>
      <name val="Calibri"/>
      <family val="2"/>
      <scheme val="minor"/>
    </font>
    <font>
      <sz val="9"/>
      <color rgb="FF535353"/>
      <name val="Calibri"/>
      <family val="2"/>
      <scheme val="minor"/>
    </font>
    <font>
      <sz val="10"/>
      <name val="Arial"/>
      <family val="2"/>
    </font>
    <font>
      <u/>
      <sz val="11"/>
      <color theme="10"/>
      <name val="Calibri"/>
      <family val="2"/>
      <scheme val="minor"/>
    </font>
    <font>
      <u/>
      <sz val="9"/>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2">
    <border>
      <left/>
      <right/>
      <top/>
      <bottom/>
      <diagonal/>
    </border>
    <border>
      <left/>
      <right/>
      <top/>
      <bottom style="medium">
        <color theme="4" tint="0.39997558519241921"/>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4">
    <xf numFmtId="0" fontId="0" fillId="0" borderId="0"/>
    <xf numFmtId="0" fontId="1" fillId="0" borderId="1" applyNumberFormat="0" applyFill="0" applyAlignment="0" applyProtection="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1"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3" fillId="8" borderId="8" applyNumberFormat="0" applyFont="0" applyAlignment="0" applyProtection="0"/>
    <xf numFmtId="0" fontId="16" fillId="0" borderId="0" applyNumberFormat="0" applyFill="0" applyBorder="0" applyAlignment="0" applyProtection="0"/>
    <xf numFmtId="0" fontId="2" fillId="0" borderId="9"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2" fillId="0" borderId="0"/>
    <xf numFmtId="0" fontId="23" fillId="0" borderId="0" applyNumberFormat="0" applyFill="0" applyBorder="0" applyAlignment="0" applyProtection="0"/>
  </cellStyleXfs>
  <cellXfs count="23">
    <xf numFmtId="0" fontId="0" fillId="0" borderId="0" xfId="0"/>
    <xf numFmtId="0" fontId="0" fillId="0" borderId="0" xfId="0" quotePrefix="1"/>
    <xf numFmtId="0" fontId="20" fillId="0" borderId="0" xfId="0" applyFont="1" applyAlignment="1">
      <alignment horizontal="left" vertical="top"/>
    </xf>
    <xf numFmtId="0" fontId="19" fillId="0" borderId="10" xfId="0" applyFont="1" applyBorder="1" applyAlignment="1">
      <alignment horizontal="left" vertical="top"/>
    </xf>
    <xf numFmtId="0" fontId="20" fillId="0" borderId="10" xfId="0" applyFont="1" applyBorder="1" applyAlignment="1">
      <alignment horizontal="left" vertical="top"/>
    </xf>
    <xf numFmtId="0" fontId="20" fillId="0" borderId="10" xfId="0" applyFont="1" applyBorder="1" applyAlignment="1">
      <alignment horizontal="left" vertical="top" wrapText="1"/>
    </xf>
    <xf numFmtId="0" fontId="20" fillId="0" borderId="0" xfId="0" applyFont="1" applyAlignment="1">
      <alignment horizontal="center" vertical="top"/>
    </xf>
    <xf numFmtId="0" fontId="18" fillId="33" borderId="10" xfId="0" applyFont="1" applyFill="1" applyBorder="1" applyAlignment="1">
      <alignment horizontal="center" vertical="top" wrapText="1"/>
    </xf>
    <xf numFmtId="0" fontId="20" fillId="0" borderId="10" xfId="0" applyFont="1" applyBorder="1" applyAlignment="1">
      <alignment horizontal="center" vertical="top"/>
    </xf>
    <xf numFmtId="0" fontId="19" fillId="0" borderId="10" xfId="0" applyFont="1" applyBorder="1" applyAlignment="1">
      <alignment horizontal="center" vertical="top"/>
    </xf>
    <xf numFmtId="0" fontId="21" fillId="0" borderId="10" xfId="0" applyFont="1" applyBorder="1" applyAlignment="1">
      <alignment horizontal="center"/>
    </xf>
    <xf numFmtId="0" fontId="21" fillId="0" borderId="10" xfId="0" applyFont="1" applyBorder="1" applyAlignment="1">
      <alignment horizontal="center" vertical="center" wrapText="1"/>
    </xf>
    <xf numFmtId="0" fontId="20" fillId="0" borderId="0" xfId="0" applyFont="1"/>
    <xf numFmtId="0" fontId="24" fillId="0" borderId="10" xfId="43" applyFont="1" applyBorder="1"/>
    <xf numFmtId="5" fontId="19" fillId="0" borderId="10" xfId="42" applyNumberFormat="1" applyFont="1" applyBorder="1" applyAlignment="1">
      <alignment horizontal="center"/>
    </xf>
    <xf numFmtId="164" fontId="18" fillId="33" borderId="10" xfId="0" applyNumberFormat="1" applyFont="1" applyFill="1" applyBorder="1" applyAlignment="1">
      <alignment horizontal="center" vertical="top" wrapText="1"/>
    </xf>
    <xf numFmtId="164" fontId="19" fillId="0" borderId="10" xfId="42" applyNumberFormat="1" applyFont="1" applyBorder="1" applyAlignment="1">
      <alignment horizontal="center"/>
    </xf>
    <xf numFmtId="164" fontId="20" fillId="0" borderId="0" xfId="0" applyNumberFormat="1" applyFont="1" applyAlignment="1">
      <alignment horizontal="center" vertical="top"/>
    </xf>
    <xf numFmtId="0" fontId="20" fillId="33" borderId="0" xfId="0" applyFont="1" applyFill="1" applyAlignment="1">
      <alignment horizontal="left" vertical="top"/>
    </xf>
    <xf numFmtId="0" fontId="20" fillId="33" borderId="11" xfId="0" applyFont="1" applyFill="1" applyBorder="1" applyAlignment="1">
      <alignment horizontal="center" vertical="top"/>
    </xf>
    <xf numFmtId="0" fontId="0" fillId="33" borderId="11" xfId="0" applyFill="1" applyBorder="1" applyAlignment="1">
      <alignment vertical="top"/>
    </xf>
    <xf numFmtId="0" fontId="2" fillId="33" borderId="11" xfId="0" applyFont="1" applyFill="1" applyBorder="1" applyAlignment="1">
      <alignment horizontal="center" vertical="top" wrapText="1"/>
    </xf>
    <xf numFmtId="0" fontId="2" fillId="33" borderId="11" xfId="0" applyFont="1" applyFill="1" applyBorder="1" applyAlignment="1">
      <alignment horizontal="center"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3" builtinId="16" customBuiltin="1"/>
    <cellStyle name="Heading 2" xfId="4" builtinId="17" customBuiltin="1"/>
    <cellStyle name="Heading 3" xfId="1"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9B1AD0C5-FB15-4AEF-A6FF-D504C4D84ACC}"/>
    <cellStyle name="Note" xfId="15" builtinId="10" customBuiltin="1"/>
    <cellStyle name="Output" xfId="10" builtinId="21" customBuiltin="1"/>
    <cellStyle name="Title" xfId="2"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EF7B-313C-45D9-AB6A-14F49652F90B}">
  <dimension ref="A1:E2"/>
  <sheetViews>
    <sheetView topLeftCell="B2" workbookViewId="0">
      <selection activeCell="C3" sqref="C3"/>
    </sheetView>
  </sheetViews>
  <sheetFormatPr defaultRowHeight="15" x14ac:dyDescent="0.25"/>
  <cols>
    <col min="1" max="1" width="9.140625" hidden="1" customWidth="1"/>
    <col min="4" max="5" width="9.140625" hidden="1" customWidth="1"/>
  </cols>
  <sheetData>
    <row r="1" spans="1:5" hidden="1" x14ac:dyDescent="0.25">
      <c r="A1" t="s">
        <v>0</v>
      </c>
      <c r="B1" t="s">
        <v>1</v>
      </c>
      <c r="C1" t="s">
        <v>2</v>
      </c>
      <c r="D1" t="s">
        <v>3</v>
      </c>
      <c r="E1" t="s">
        <v>4</v>
      </c>
    </row>
    <row r="2" spans="1:5" x14ac:dyDescent="0.25">
      <c r="A2" t="s">
        <v>5</v>
      </c>
      <c r="B2" t="s">
        <v>6</v>
      </c>
      <c r="C2" t="str">
        <f>"14601"</f>
        <v>14601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4025-9402-40E7-97C3-46C0938D86F9}">
  <dimension ref="A1:E494"/>
  <sheetViews>
    <sheetView tabSelected="1" topLeftCell="A176" workbookViewId="0">
      <selection activeCell="J191" sqref="J191"/>
    </sheetView>
  </sheetViews>
  <sheetFormatPr defaultRowHeight="15" x14ac:dyDescent="0.25"/>
  <cols>
    <col min="1" max="2" width="9.140625" style="6"/>
    <col min="3" max="3" width="48.42578125" style="2" customWidth="1"/>
    <col min="4" max="4" width="21.42578125" style="6" customWidth="1"/>
    <col min="5" max="5" width="13.5703125" style="6" customWidth="1"/>
  </cols>
  <sheetData>
    <row r="1" spans="1:5" ht="30" customHeight="1" x14ac:dyDescent="0.25">
      <c r="A1" s="21" t="s">
        <v>12109</v>
      </c>
      <c r="B1" s="22"/>
      <c r="C1" s="22"/>
      <c r="D1" s="22"/>
      <c r="E1" s="22"/>
    </row>
    <row r="2" spans="1:5" ht="24" x14ac:dyDescent="0.25">
      <c r="A2" s="7" t="s">
        <v>396</v>
      </c>
      <c r="B2" s="7" t="s">
        <v>397</v>
      </c>
      <c r="C2" s="7" t="s">
        <v>398</v>
      </c>
      <c r="D2" s="7" t="s">
        <v>16</v>
      </c>
      <c r="E2" s="7" t="s">
        <v>17</v>
      </c>
    </row>
    <row r="3" spans="1:5" x14ac:dyDescent="0.25">
      <c r="A3" s="8">
        <v>1</v>
      </c>
      <c r="B3" s="9">
        <v>1962</v>
      </c>
      <c r="C3" s="13" t="s">
        <v>76</v>
      </c>
      <c r="D3" s="14">
        <v>2000</v>
      </c>
      <c r="E3" s="14">
        <v>3000</v>
      </c>
    </row>
    <row r="4" spans="1:5" x14ac:dyDescent="0.25">
      <c r="A4" s="8">
        <v>2</v>
      </c>
      <c r="B4" s="9">
        <v>1976</v>
      </c>
      <c r="C4" s="13" t="s">
        <v>77</v>
      </c>
      <c r="D4" s="14">
        <v>1900</v>
      </c>
      <c r="E4" s="14">
        <v>2400</v>
      </c>
    </row>
    <row r="5" spans="1:5" x14ac:dyDescent="0.25">
      <c r="A5" s="8">
        <v>3</v>
      </c>
      <c r="B5" s="9">
        <v>1981</v>
      </c>
      <c r="C5" s="13" t="s">
        <v>78</v>
      </c>
      <c r="D5" s="14">
        <v>360</v>
      </c>
      <c r="E5" s="14">
        <v>440</v>
      </c>
    </row>
    <row r="6" spans="1:5" x14ac:dyDescent="0.25">
      <c r="A6" s="8">
        <v>4</v>
      </c>
      <c r="B6" s="9">
        <v>1988</v>
      </c>
      <c r="C6" s="13" t="s">
        <v>79</v>
      </c>
      <c r="D6" s="14">
        <v>240</v>
      </c>
      <c r="E6" s="14">
        <v>350</v>
      </c>
    </row>
    <row r="7" spans="1:5" x14ac:dyDescent="0.25">
      <c r="A7" s="8">
        <v>5</v>
      </c>
      <c r="B7" s="9">
        <v>1990</v>
      </c>
      <c r="C7" s="13" t="s">
        <v>76</v>
      </c>
      <c r="D7" s="14">
        <v>400</v>
      </c>
      <c r="E7" s="14">
        <v>600</v>
      </c>
    </row>
    <row r="8" spans="1:5" x14ac:dyDescent="0.25">
      <c r="A8" s="8">
        <v>6</v>
      </c>
      <c r="B8" s="9">
        <v>1990</v>
      </c>
      <c r="C8" s="13" t="s">
        <v>80</v>
      </c>
      <c r="D8" s="14">
        <v>200</v>
      </c>
      <c r="E8" s="14">
        <v>280</v>
      </c>
    </row>
    <row r="9" spans="1:5" x14ac:dyDescent="0.25">
      <c r="A9" s="8">
        <v>7</v>
      </c>
      <c r="B9" s="9">
        <v>1993</v>
      </c>
      <c r="C9" s="13" t="s">
        <v>81</v>
      </c>
      <c r="D9" s="14">
        <v>560</v>
      </c>
      <c r="E9" s="14">
        <v>750</v>
      </c>
    </row>
    <row r="10" spans="1:5" x14ac:dyDescent="0.25">
      <c r="A10" s="8">
        <v>8</v>
      </c>
      <c r="B10" s="9">
        <v>1993</v>
      </c>
      <c r="C10" s="13" t="s">
        <v>82</v>
      </c>
      <c r="D10" s="14">
        <v>300</v>
      </c>
      <c r="E10" s="14">
        <v>400</v>
      </c>
    </row>
    <row r="11" spans="1:5" x14ac:dyDescent="0.25">
      <c r="A11" s="8">
        <v>9</v>
      </c>
      <c r="B11" s="9">
        <v>1995</v>
      </c>
      <c r="C11" s="13" t="s">
        <v>83</v>
      </c>
      <c r="D11" s="14">
        <v>650</v>
      </c>
      <c r="E11" s="14">
        <v>900</v>
      </c>
    </row>
    <row r="12" spans="1:5" x14ac:dyDescent="0.25">
      <c r="A12" s="8">
        <v>10</v>
      </c>
      <c r="B12" s="9">
        <v>1995</v>
      </c>
      <c r="C12" s="13" t="s">
        <v>84</v>
      </c>
      <c r="D12" s="14">
        <v>360</v>
      </c>
      <c r="E12" s="14">
        <v>460</v>
      </c>
    </row>
    <row r="13" spans="1:5" x14ac:dyDescent="0.25">
      <c r="A13" s="8">
        <v>11</v>
      </c>
      <c r="B13" s="9">
        <v>1996</v>
      </c>
      <c r="C13" s="13" t="s">
        <v>85</v>
      </c>
      <c r="D13" s="14">
        <v>560</v>
      </c>
      <c r="E13" s="14">
        <v>800</v>
      </c>
    </row>
    <row r="14" spans="1:5" x14ac:dyDescent="0.25">
      <c r="A14" s="8">
        <v>12</v>
      </c>
      <c r="B14" s="9">
        <v>2004</v>
      </c>
      <c r="C14" s="13" t="s">
        <v>86</v>
      </c>
      <c r="D14" s="14">
        <v>800</v>
      </c>
      <c r="E14" s="14">
        <v>1200</v>
      </c>
    </row>
    <row r="15" spans="1:5" x14ac:dyDescent="0.25">
      <c r="A15" s="8">
        <v>13</v>
      </c>
      <c r="B15" s="9">
        <v>2004</v>
      </c>
      <c r="C15" s="13" t="s">
        <v>87</v>
      </c>
      <c r="D15" s="14">
        <v>200</v>
      </c>
      <c r="E15" s="14">
        <v>300</v>
      </c>
    </row>
    <row r="16" spans="1:5" x14ac:dyDescent="0.25">
      <c r="A16" s="8">
        <v>14</v>
      </c>
      <c r="B16" s="9">
        <v>2006</v>
      </c>
      <c r="C16" s="13" t="s">
        <v>88</v>
      </c>
      <c r="D16" s="14">
        <v>360</v>
      </c>
      <c r="E16" s="14">
        <v>460</v>
      </c>
    </row>
    <row r="17" spans="1:5" x14ac:dyDescent="0.25">
      <c r="A17" s="8">
        <v>15</v>
      </c>
      <c r="B17" s="9">
        <v>2008</v>
      </c>
      <c r="C17" s="13" t="s">
        <v>88</v>
      </c>
      <c r="D17" s="14">
        <v>560</v>
      </c>
      <c r="E17" s="14">
        <v>680</v>
      </c>
    </row>
    <row r="18" spans="1:5" x14ac:dyDescent="0.25">
      <c r="A18" s="8">
        <v>16</v>
      </c>
      <c r="B18" s="9">
        <v>2013</v>
      </c>
      <c r="C18" s="13" t="s">
        <v>89</v>
      </c>
      <c r="D18" s="14">
        <v>900</v>
      </c>
      <c r="E18" s="14">
        <v>1200</v>
      </c>
    </row>
    <row r="19" spans="1:5" x14ac:dyDescent="0.25">
      <c r="A19" s="8">
        <v>17</v>
      </c>
      <c r="B19" s="9">
        <v>2014</v>
      </c>
      <c r="C19" s="13" t="s">
        <v>90</v>
      </c>
      <c r="D19" s="14">
        <v>360</v>
      </c>
      <c r="E19" s="14">
        <v>440</v>
      </c>
    </row>
    <row r="20" spans="1:5" x14ac:dyDescent="0.25">
      <c r="A20" s="8">
        <v>18</v>
      </c>
      <c r="B20" s="9" t="s">
        <v>42</v>
      </c>
      <c r="C20" s="13" t="s">
        <v>43</v>
      </c>
      <c r="D20" s="14">
        <v>200</v>
      </c>
      <c r="E20" s="14">
        <v>300</v>
      </c>
    </row>
    <row r="21" spans="1:5" x14ac:dyDescent="0.25">
      <c r="A21" s="8">
        <v>19</v>
      </c>
      <c r="B21" s="9" t="s">
        <v>42</v>
      </c>
      <c r="C21" s="13" t="s">
        <v>44</v>
      </c>
      <c r="D21" s="14">
        <v>280</v>
      </c>
      <c r="E21" s="14">
        <v>360</v>
      </c>
    </row>
    <row r="22" spans="1:5" x14ac:dyDescent="0.25">
      <c r="A22" s="8">
        <v>20</v>
      </c>
      <c r="B22" s="9" t="s">
        <v>42</v>
      </c>
      <c r="C22" s="13" t="s">
        <v>91</v>
      </c>
      <c r="D22" s="14">
        <v>100</v>
      </c>
      <c r="E22" s="14">
        <v>120</v>
      </c>
    </row>
    <row r="23" spans="1:5" x14ac:dyDescent="0.25">
      <c r="A23" s="8">
        <v>21</v>
      </c>
      <c r="B23" s="9" t="s">
        <v>42</v>
      </c>
      <c r="C23" s="13" t="s">
        <v>92</v>
      </c>
      <c r="D23" s="14">
        <v>90</v>
      </c>
      <c r="E23" s="14">
        <v>200</v>
      </c>
    </row>
    <row r="24" spans="1:5" x14ac:dyDescent="0.25">
      <c r="A24" s="8">
        <v>22</v>
      </c>
      <c r="B24" s="9">
        <v>1963</v>
      </c>
      <c r="C24" s="13" t="s">
        <v>93</v>
      </c>
      <c r="D24" s="14">
        <v>90</v>
      </c>
      <c r="E24" s="14">
        <v>120</v>
      </c>
    </row>
    <row r="25" spans="1:5" x14ac:dyDescent="0.25">
      <c r="A25" s="8">
        <v>23</v>
      </c>
      <c r="B25" s="9">
        <v>1983</v>
      </c>
      <c r="C25" s="13" t="s">
        <v>94</v>
      </c>
      <c r="D25" s="14">
        <v>290</v>
      </c>
      <c r="E25" s="14">
        <v>380</v>
      </c>
    </row>
    <row r="26" spans="1:5" x14ac:dyDescent="0.25">
      <c r="A26" s="8">
        <v>24</v>
      </c>
      <c r="B26" s="9">
        <v>1983</v>
      </c>
      <c r="C26" s="13" t="s">
        <v>94</v>
      </c>
      <c r="D26" s="14">
        <v>290</v>
      </c>
      <c r="E26" s="14">
        <v>380</v>
      </c>
    </row>
    <row r="27" spans="1:5" x14ac:dyDescent="0.25">
      <c r="A27" s="8">
        <v>25</v>
      </c>
      <c r="B27" s="9">
        <v>1983</v>
      </c>
      <c r="C27" s="13" t="s">
        <v>95</v>
      </c>
      <c r="D27" s="14">
        <v>650</v>
      </c>
      <c r="E27" s="14">
        <v>800</v>
      </c>
    </row>
    <row r="28" spans="1:5" x14ac:dyDescent="0.25">
      <c r="A28" s="8">
        <v>26</v>
      </c>
      <c r="B28" s="9">
        <v>1983</v>
      </c>
      <c r="C28" s="13" t="s">
        <v>96</v>
      </c>
      <c r="D28" s="14">
        <v>270</v>
      </c>
      <c r="E28" s="14">
        <v>360</v>
      </c>
    </row>
    <row r="29" spans="1:5" x14ac:dyDescent="0.25">
      <c r="A29" s="8">
        <v>27</v>
      </c>
      <c r="B29" s="9">
        <v>1985</v>
      </c>
      <c r="C29" s="13" t="s">
        <v>95</v>
      </c>
      <c r="D29" s="14">
        <v>360</v>
      </c>
      <c r="E29" s="14">
        <v>540</v>
      </c>
    </row>
    <row r="30" spans="1:5" x14ac:dyDescent="0.25">
      <c r="A30" s="8">
        <v>28</v>
      </c>
      <c r="B30" s="9">
        <v>1991</v>
      </c>
      <c r="C30" s="13" t="s">
        <v>97</v>
      </c>
      <c r="D30" s="14">
        <v>340</v>
      </c>
      <c r="E30" s="14">
        <v>400</v>
      </c>
    </row>
    <row r="31" spans="1:5" x14ac:dyDescent="0.25">
      <c r="A31" s="8">
        <v>29</v>
      </c>
      <c r="B31" s="9">
        <v>1991</v>
      </c>
      <c r="C31" s="13" t="s">
        <v>97</v>
      </c>
      <c r="D31" s="14">
        <v>340</v>
      </c>
      <c r="E31" s="14">
        <v>400</v>
      </c>
    </row>
    <row r="32" spans="1:5" x14ac:dyDescent="0.25">
      <c r="A32" s="8">
        <v>30</v>
      </c>
      <c r="B32" s="9">
        <v>1991</v>
      </c>
      <c r="C32" s="13" t="s">
        <v>97</v>
      </c>
      <c r="D32" s="14">
        <v>340</v>
      </c>
      <c r="E32" s="14">
        <v>400</v>
      </c>
    </row>
    <row r="33" spans="1:5" x14ac:dyDescent="0.25">
      <c r="A33" s="8">
        <v>31</v>
      </c>
      <c r="B33" s="9">
        <v>1994</v>
      </c>
      <c r="C33" s="13" t="s">
        <v>94</v>
      </c>
      <c r="D33" s="14">
        <v>400</v>
      </c>
      <c r="E33" s="14">
        <v>600</v>
      </c>
    </row>
    <row r="34" spans="1:5" x14ac:dyDescent="0.25">
      <c r="A34" s="8">
        <v>32</v>
      </c>
      <c r="B34" s="9">
        <v>1994</v>
      </c>
      <c r="C34" s="13" t="s">
        <v>98</v>
      </c>
      <c r="D34" s="14">
        <v>360</v>
      </c>
      <c r="E34" s="14">
        <v>450</v>
      </c>
    </row>
    <row r="35" spans="1:5" x14ac:dyDescent="0.25">
      <c r="A35" s="8">
        <v>33</v>
      </c>
      <c r="B35" s="9">
        <v>1995</v>
      </c>
      <c r="C35" s="13" t="s">
        <v>99</v>
      </c>
      <c r="D35" s="14">
        <v>280</v>
      </c>
      <c r="E35" s="14">
        <v>400</v>
      </c>
    </row>
    <row r="36" spans="1:5" x14ac:dyDescent="0.25">
      <c r="A36" s="8">
        <v>34</v>
      </c>
      <c r="B36" s="9">
        <v>1995</v>
      </c>
      <c r="C36" s="13" t="s">
        <v>99</v>
      </c>
      <c r="D36" s="14">
        <v>280</v>
      </c>
      <c r="E36" s="14">
        <v>400</v>
      </c>
    </row>
    <row r="37" spans="1:5" x14ac:dyDescent="0.25">
      <c r="A37" s="8">
        <v>35</v>
      </c>
      <c r="B37" s="9">
        <v>1995</v>
      </c>
      <c r="C37" s="13" t="s">
        <v>99</v>
      </c>
      <c r="D37" s="14">
        <v>280</v>
      </c>
      <c r="E37" s="14">
        <v>400</v>
      </c>
    </row>
    <row r="38" spans="1:5" x14ac:dyDescent="0.25">
      <c r="A38" s="8">
        <v>36</v>
      </c>
      <c r="B38" s="9">
        <v>1995</v>
      </c>
      <c r="C38" s="13" t="s">
        <v>99</v>
      </c>
      <c r="D38" s="14">
        <v>280</v>
      </c>
      <c r="E38" s="14">
        <v>400</v>
      </c>
    </row>
    <row r="39" spans="1:5" x14ac:dyDescent="0.25">
      <c r="A39" s="8">
        <v>37</v>
      </c>
      <c r="B39" s="9">
        <v>1995</v>
      </c>
      <c r="C39" s="13" t="s">
        <v>99</v>
      </c>
      <c r="D39" s="14">
        <v>280</v>
      </c>
      <c r="E39" s="14">
        <v>400</v>
      </c>
    </row>
    <row r="40" spans="1:5" x14ac:dyDescent="0.25">
      <c r="A40" s="8">
        <v>38</v>
      </c>
      <c r="B40" s="9">
        <v>1997</v>
      </c>
      <c r="C40" s="13" t="s">
        <v>100</v>
      </c>
      <c r="D40" s="14">
        <v>160</v>
      </c>
      <c r="E40" s="14">
        <v>200</v>
      </c>
    </row>
    <row r="41" spans="1:5" x14ac:dyDescent="0.25">
      <c r="A41" s="8">
        <v>39</v>
      </c>
      <c r="B41" s="9">
        <v>1997</v>
      </c>
      <c r="C41" s="13" t="s">
        <v>100</v>
      </c>
      <c r="D41" s="14">
        <v>400</v>
      </c>
      <c r="E41" s="14">
        <v>500</v>
      </c>
    </row>
    <row r="42" spans="1:5" x14ac:dyDescent="0.25">
      <c r="A42" s="8">
        <v>40</v>
      </c>
      <c r="B42" s="9">
        <v>2000</v>
      </c>
      <c r="C42" s="13" t="s">
        <v>101</v>
      </c>
      <c r="D42" s="14">
        <v>300</v>
      </c>
      <c r="E42" s="14">
        <v>350</v>
      </c>
    </row>
    <row r="43" spans="1:5" x14ac:dyDescent="0.25">
      <c r="A43" s="8">
        <v>41</v>
      </c>
      <c r="B43" s="9">
        <v>2007</v>
      </c>
      <c r="C43" s="13" t="s">
        <v>94</v>
      </c>
      <c r="D43" s="14">
        <v>250</v>
      </c>
      <c r="E43" s="14">
        <v>300</v>
      </c>
    </row>
    <row r="44" spans="1:5" x14ac:dyDescent="0.25">
      <c r="A44" s="8">
        <v>42</v>
      </c>
      <c r="B44" s="9">
        <v>2011</v>
      </c>
      <c r="C44" s="13" t="s">
        <v>102</v>
      </c>
      <c r="D44" s="14">
        <v>440</v>
      </c>
      <c r="E44" s="14">
        <v>540</v>
      </c>
    </row>
    <row r="45" spans="1:5" x14ac:dyDescent="0.25">
      <c r="A45" s="8">
        <v>43</v>
      </c>
      <c r="B45" s="9" t="s">
        <v>42</v>
      </c>
      <c r="C45" s="13" t="s">
        <v>45</v>
      </c>
      <c r="D45" s="14">
        <v>150</v>
      </c>
      <c r="E45" s="14">
        <v>250</v>
      </c>
    </row>
    <row r="46" spans="1:5" x14ac:dyDescent="0.25">
      <c r="A46" s="8">
        <v>44</v>
      </c>
      <c r="B46" s="9" t="s">
        <v>42</v>
      </c>
      <c r="C46" s="13" t="s">
        <v>46</v>
      </c>
      <c r="D46" s="14">
        <v>240</v>
      </c>
      <c r="E46" s="14">
        <v>320</v>
      </c>
    </row>
    <row r="47" spans="1:5" x14ac:dyDescent="0.25">
      <c r="A47" s="8">
        <v>45</v>
      </c>
      <c r="B47" s="9" t="s">
        <v>42</v>
      </c>
      <c r="C47" s="13" t="s">
        <v>103</v>
      </c>
      <c r="D47" s="14">
        <v>50</v>
      </c>
      <c r="E47" s="14">
        <v>150</v>
      </c>
    </row>
    <row r="48" spans="1:5" x14ac:dyDescent="0.25">
      <c r="A48" s="8">
        <v>46</v>
      </c>
      <c r="B48" s="9" t="s">
        <v>42</v>
      </c>
      <c r="C48" s="13" t="s">
        <v>103</v>
      </c>
      <c r="D48" s="14">
        <v>200</v>
      </c>
      <c r="E48" s="14">
        <v>450</v>
      </c>
    </row>
    <row r="49" spans="1:5" x14ac:dyDescent="0.25">
      <c r="A49" s="8">
        <v>47</v>
      </c>
      <c r="B49" s="9" t="s">
        <v>42</v>
      </c>
      <c r="C49" s="13" t="s">
        <v>103</v>
      </c>
      <c r="D49" s="14">
        <v>200</v>
      </c>
      <c r="E49" s="14">
        <v>450</v>
      </c>
    </row>
    <row r="50" spans="1:5" x14ac:dyDescent="0.25">
      <c r="A50" s="8">
        <v>48</v>
      </c>
      <c r="B50" s="9" t="s">
        <v>41</v>
      </c>
      <c r="C50" s="13" t="s">
        <v>11616</v>
      </c>
      <c r="D50" s="14"/>
      <c r="E50" s="14"/>
    </row>
    <row r="51" spans="1:5" x14ac:dyDescent="0.25">
      <c r="A51" s="8">
        <v>49</v>
      </c>
      <c r="B51" s="9">
        <v>1981</v>
      </c>
      <c r="C51" s="13" t="s">
        <v>104</v>
      </c>
      <c r="D51" s="14">
        <v>300</v>
      </c>
      <c r="E51" s="14">
        <v>400</v>
      </c>
    </row>
    <row r="52" spans="1:5" x14ac:dyDescent="0.25">
      <c r="A52" s="8">
        <v>50</v>
      </c>
      <c r="B52" s="9">
        <v>1981</v>
      </c>
      <c r="C52" s="13" t="s">
        <v>105</v>
      </c>
      <c r="D52" s="14">
        <v>900</v>
      </c>
      <c r="E52" s="14">
        <v>1100</v>
      </c>
    </row>
    <row r="53" spans="1:5" x14ac:dyDescent="0.25">
      <c r="A53" s="8">
        <v>51</v>
      </c>
      <c r="B53" s="9">
        <v>1982</v>
      </c>
      <c r="C53" s="13" t="s">
        <v>106</v>
      </c>
      <c r="D53" s="14">
        <v>480</v>
      </c>
      <c r="E53" s="14">
        <v>750</v>
      </c>
    </row>
    <row r="54" spans="1:5" x14ac:dyDescent="0.25">
      <c r="A54" s="8">
        <v>52</v>
      </c>
      <c r="B54" s="9">
        <v>1985</v>
      </c>
      <c r="C54" s="13" t="s">
        <v>107</v>
      </c>
      <c r="D54" s="14">
        <v>750</v>
      </c>
      <c r="E54" s="14">
        <v>1000</v>
      </c>
    </row>
    <row r="55" spans="1:5" x14ac:dyDescent="0.25">
      <c r="A55" s="8">
        <v>53</v>
      </c>
      <c r="B55" s="9">
        <v>1985</v>
      </c>
      <c r="C55" s="13" t="s">
        <v>105</v>
      </c>
      <c r="D55" s="14">
        <v>950</v>
      </c>
      <c r="E55" s="14">
        <v>1200</v>
      </c>
    </row>
    <row r="56" spans="1:5" x14ac:dyDescent="0.25">
      <c r="A56" s="8">
        <v>54</v>
      </c>
      <c r="B56" s="9">
        <v>1986</v>
      </c>
      <c r="C56" s="13" t="s">
        <v>108</v>
      </c>
      <c r="D56" s="14">
        <v>240</v>
      </c>
      <c r="E56" s="14">
        <v>300</v>
      </c>
    </row>
    <row r="57" spans="1:5" x14ac:dyDescent="0.25">
      <c r="A57" s="8">
        <v>55</v>
      </c>
      <c r="B57" s="9">
        <v>1988</v>
      </c>
      <c r="C57" s="13" t="s">
        <v>109</v>
      </c>
      <c r="D57" s="14">
        <v>150</v>
      </c>
      <c r="E57" s="14">
        <v>200</v>
      </c>
    </row>
    <row r="58" spans="1:5" x14ac:dyDescent="0.25">
      <c r="A58" s="8">
        <v>56</v>
      </c>
      <c r="B58" s="9">
        <v>1997</v>
      </c>
      <c r="C58" s="13" t="s">
        <v>110</v>
      </c>
      <c r="D58" s="14">
        <v>340</v>
      </c>
      <c r="E58" s="14">
        <v>420</v>
      </c>
    </row>
    <row r="59" spans="1:5" x14ac:dyDescent="0.25">
      <c r="A59" s="8">
        <v>57</v>
      </c>
      <c r="B59" s="9">
        <v>1997</v>
      </c>
      <c r="C59" s="13" t="s">
        <v>111</v>
      </c>
      <c r="D59" s="14">
        <v>260</v>
      </c>
      <c r="E59" s="14">
        <v>320</v>
      </c>
    </row>
    <row r="60" spans="1:5" x14ac:dyDescent="0.25">
      <c r="A60" s="8">
        <v>58</v>
      </c>
      <c r="B60" s="9">
        <v>1997</v>
      </c>
      <c r="C60" s="13" t="s">
        <v>112</v>
      </c>
      <c r="D60" s="14">
        <v>240</v>
      </c>
      <c r="E60" s="14">
        <v>300</v>
      </c>
    </row>
    <row r="61" spans="1:5" x14ac:dyDescent="0.25">
      <c r="A61" s="8">
        <v>59</v>
      </c>
      <c r="B61" s="9">
        <v>1997</v>
      </c>
      <c r="C61" s="13" t="s">
        <v>113</v>
      </c>
      <c r="D61" s="14">
        <v>230</v>
      </c>
      <c r="E61" s="14">
        <v>280</v>
      </c>
    </row>
    <row r="62" spans="1:5" x14ac:dyDescent="0.25">
      <c r="A62" s="8">
        <v>60</v>
      </c>
      <c r="B62" s="9">
        <v>1997</v>
      </c>
      <c r="C62" s="13" t="s">
        <v>114</v>
      </c>
      <c r="D62" s="14">
        <v>650</v>
      </c>
      <c r="E62" s="14">
        <v>850</v>
      </c>
    </row>
    <row r="63" spans="1:5" x14ac:dyDescent="0.25">
      <c r="A63" s="8">
        <v>61</v>
      </c>
      <c r="B63" s="9">
        <v>1998</v>
      </c>
      <c r="C63" s="13" t="s">
        <v>115</v>
      </c>
      <c r="D63" s="14">
        <v>1600</v>
      </c>
      <c r="E63" s="14">
        <v>2200</v>
      </c>
    </row>
    <row r="64" spans="1:5" x14ac:dyDescent="0.25">
      <c r="A64" s="8">
        <v>62</v>
      </c>
      <c r="B64" s="9">
        <v>1998</v>
      </c>
      <c r="C64" s="13" t="s">
        <v>116</v>
      </c>
      <c r="D64" s="14">
        <v>700</v>
      </c>
      <c r="E64" s="14">
        <v>850</v>
      </c>
    </row>
    <row r="65" spans="1:5" x14ac:dyDescent="0.25">
      <c r="A65" s="8">
        <v>63</v>
      </c>
      <c r="B65" s="9">
        <v>1998</v>
      </c>
      <c r="C65" s="13" t="s">
        <v>117</v>
      </c>
      <c r="D65" s="14">
        <v>200</v>
      </c>
      <c r="E65" s="14">
        <v>250</v>
      </c>
    </row>
    <row r="66" spans="1:5" x14ac:dyDescent="0.25">
      <c r="A66" s="8">
        <v>64</v>
      </c>
      <c r="B66" s="9">
        <v>1999</v>
      </c>
      <c r="C66" s="13" t="s">
        <v>118</v>
      </c>
      <c r="D66" s="14">
        <v>260</v>
      </c>
      <c r="E66" s="14">
        <v>320</v>
      </c>
    </row>
    <row r="67" spans="1:5" x14ac:dyDescent="0.25">
      <c r="A67" s="8">
        <v>65</v>
      </c>
      <c r="B67" s="9">
        <v>1999</v>
      </c>
      <c r="C67" s="13" t="s">
        <v>119</v>
      </c>
      <c r="D67" s="14">
        <v>80</v>
      </c>
      <c r="E67" s="14">
        <v>100</v>
      </c>
    </row>
    <row r="68" spans="1:5" x14ac:dyDescent="0.25">
      <c r="A68" s="8">
        <v>66</v>
      </c>
      <c r="B68" s="9">
        <v>2000</v>
      </c>
      <c r="C68" s="13" t="s">
        <v>105</v>
      </c>
      <c r="D68" s="14">
        <v>480</v>
      </c>
      <c r="E68" s="14">
        <v>700</v>
      </c>
    </row>
    <row r="69" spans="1:5" x14ac:dyDescent="0.25">
      <c r="A69" s="8">
        <v>67</v>
      </c>
      <c r="B69" s="9">
        <v>2000</v>
      </c>
      <c r="C69" s="13" t="s">
        <v>120</v>
      </c>
      <c r="D69" s="14">
        <v>500</v>
      </c>
      <c r="E69" s="14">
        <v>600</v>
      </c>
    </row>
    <row r="70" spans="1:5" x14ac:dyDescent="0.25">
      <c r="A70" s="8">
        <v>68</v>
      </c>
      <c r="B70" s="9">
        <v>2001</v>
      </c>
      <c r="C70" s="13" t="s">
        <v>121</v>
      </c>
      <c r="D70" s="14">
        <v>950</v>
      </c>
      <c r="E70" s="14">
        <v>1100</v>
      </c>
    </row>
    <row r="71" spans="1:5" x14ac:dyDescent="0.25">
      <c r="A71" s="8">
        <v>69</v>
      </c>
      <c r="B71" s="9">
        <v>2001</v>
      </c>
      <c r="C71" s="13" t="s">
        <v>122</v>
      </c>
      <c r="D71" s="14">
        <v>180</v>
      </c>
      <c r="E71" s="14">
        <v>220</v>
      </c>
    </row>
    <row r="72" spans="1:5" x14ac:dyDescent="0.25">
      <c r="A72" s="8">
        <v>70</v>
      </c>
      <c r="B72" s="9">
        <v>2002</v>
      </c>
      <c r="C72" s="13" t="s">
        <v>123</v>
      </c>
      <c r="D72" s="14">
        <v>750</v>
      </c>
      <c r="E72" s="14">
        <v>900</v>
      </c>
    </row>
    <row r="73" spans="1:5" x14ac:dyDescent="0.25">
      <c r="A73" s="8">
        <v>71</v>
      </c>
      <c r="B73" s="9">
        <v>2002</v>
      </c>
      <c r="C73" s="13" t="s">
        <v>123</v>
      </c>
      <c r="D73" s="14">
        <v>4700</v>
      </c>
      <c r="E73" s="14">
        <v>5700</v>
      </c>
    </row>
    <row r="74" spans="1:5" x14ac:dyDescent="0.25">
      <c r="A74" s="8">
        <v>72</v>
      </c>
      <c r="B74" s="9">
        <v>2002</v>
      </c>
      <c r="C74" s="13" t="s">
        <v>112</v>
      </c>
      <c r="D74" s="14">
        <v>560</v>
      </c>
      <c r="E74" s="14">
        <v>700</v>
      </c>
    </row>
    <row r="75" spans="1:5" x14ac:dyDescent="0.25">
      <c r="A75" s="8">
        <v>73</v>
      </c>
      <c r="B75" s="9">
        <v>2002</v>
      </c>
      <c r="C75" s="13" t="s">
        <v>124</v>
      </c>
      <c r="D75" s="14">
        <v>440</v>
      </c>
      <c r="E75" s="14">
        <v>520</v>
      </c>
    </row>
    <row r="76" spans="1:5" x14ac:dyDescent="0.25">
      <c r="A76" s="8">
        <v>74</v>
      </c>
      <c r="B76" s="9">
        <v>2002</v>
      </c>
      <c r="C76" s="13" t="s">
        <v>125</v>
      </c>
      <c r="D76" s="14">
        <v>100</v>
      </c>
      <c r="E76" s="14">
        <v>120</v>
      </c>
    </row>
    <row r="77" spans="1:5" x14ac:dyDescent="0.25">
      <c r="A77" s="8">
        <v>75</v>
      </c>
      <c r="B77" s="9">
        <v>2002</v>
      </c>
      <c r="C77" s="13" t="s">
        <v>126</v>
      </c>
      <c r="D77" s="14">
        <v>520</v>
      </c>
      <c r="E77" s="14">
        <v>650</v>
      </c>
    </row>
    <row r="78" spans="1:5" x14ac:dyDescent="0.25">
      <c r="A78" s="8">
        <v>76</v>
      </c>
      <c r="B78" s="9">
        <v>2003</v>
      </c>
      <c r="C78" s="13" t="s">
        <v>127</v>
      </c>
      <c r="D78" s="14">
        <v>3000</v>
      </c>
      <c r="E78" s="14">
        <v>3600</v>
      </c>
    </row>
    <row r="79" spans="1:5" x14ac:dyDescent="0.25">
      <c r="A79" s="8">
        <v>77</v>
      </c>
      <c r="B79" s="9">
        <v>2003</v>
      </c>
      <c r="C79" s="13" t="s">
        <v>124</v>
      </c>
      <c r="D79" s="14">
        <v>750</v>
      </c>
      <c r="E79" s="14">
        <v>900</v>
      </c>
    </row>
    <row r="80" spans="1:5" x14ac:dyDescent="0.25">
      <c r="A80" s="8">
        <v>78</v>
      </c>
      <c r="B80" s="9">
        <v>2003</v>
      </c>
      <c r="C80" s="13" t="s">
        <v>120</v>
      </c>
      <c r="D80" s="14">
        <v>460</v>
      </c>
      <c r="E80" s="14">
        <v>580</v>
      </c>
    </row>
    <row r="81" spans="1:5" x14ac:dyDescent="0.25">
      <c r="A81" s="8">
        <v>79</v>
      </c>
      <c r="B81" s="9">
        <v>2003</v>
      </c>
      <c r="C81" s="13" t="s">
        <v>128</v>
      </c>
      <c r="D81" s="14">
        <v>140</v>
      </c>
      <c r="E81" s="14">
        <v>170</v>
      </c>
    </row>
    <row r="82" spans="1:5" x14ac:dyDescent="0.25">
      <c r="A82" s="8">
        <v>80</v>
      </c>
      <c r="B82" s="9">
        <v>2004</v>
      </c>
      <c r="C82" s="13" t="s">
        <v>129</v>
      </c>
      <c r="D82" s="14">
        <v>100</v>
      </c>
      <c r="E82" s="14">
        <v>160</v>
      </c>
    </row>
    <row r="83" spans="1:5" x14ac:dyDescent="0.25">
      <c r="A83" s="8">
        <v>81</v>
      </c>
      <c r="B83" s="9">
        <v>2004</v>
      </c>
      <c r="C83" s="13" t="s">
        <v>130</v>
      </c>
      <c r="D83" s="14">
        <v>360</v>
      </c>
      <c r="E83" s="14">
        <v>440</v>
      </c>
    </row>
    <row r="84" spans="1:5" x14ac:dyDescent="0.25">
      <c r="A84" s="8">
        <v>82</v>
      </c>
      <c r="B84" s="9">
        <v>2004</v>
      </c>
      <c r="C84" s="13" t="s">
        <v>131</v>
      </c>
      <c r="D84" s="14">
        <v>50</v>
      </c>
      <c r="E84" s="14">
        <v>100</v>
      </c>
    </row>
    <row r="85" spans="1:5" x14ac:dyDescent="0.25">
      <c r="A85" s="8">
        <v>83</v>
      </c>
      <c r="B85" s="9">
        <v>2004</v>
      </c>
      <c r="C85" s="13" t="s">
        <v>132</v>
      </c>
      <c r="D85" s="14">
        <v>80</v>
      </c>
      <c r="E85" s="14">
        <v>100</v>
      </c>
    </row>
    <row r="86" spans="1:5" x14ac:dyDescent="0.25">
      <c r="A86" s="8">
        <v>84</v>
      </c>
      <c r="B86" s="9">
        <v>2004</v>
      </c>
      <c r="C86" s="13" t="s">
        <v>132</v>
      </c>
      <c r="D86" s="14">
        <v>240</v>
      </c>
      <c r="E86" s="14">
        <v>300</v>
      </c>
    </row>
    <row r="87" spans="1:5" x14ac:dyDescent="0.25">
      <c r="A87" s="8">
        <v>85</v>
      </c>
      <c r="B87" s="9">
        <v>2005</v>
      </c>
      <c r="C87" s="13" t="s">
        <v>133</v>
      </c>
      <c r="D87" s="14">
        <v>1600</v>
      </c>
      <c r="E87" s="14">
        <v>2000</v>
      </c>
    </row>
    <row r="88" spans="1:5" x14ac:dyDescent="0.25">
      <c r="A88" s="8">
        <v>86</v>
      </c>
      <c r="B88" s="9">
        <v>2005</v>
      </c>
      <c r="C88" s="13" t="s">
        <v>134</v>
      </c>
      <c r="D88" s="14">
        <v>120</v>
      </c>
      <c r="E88" s="14">
        <v>160</v>
      </c>
    </row>
    <row r="89" spans="1:5" x14ac:dyDescent="0.25">
      <c r="A89" s="8">
        <v>87</v>
      </c>
      <c r="B89" s="9">
        <v>2005</v>
      </c>
      <c r="C89" s="13" t="s">
        <v>135</v>
      </c>
      <c r="D89" s="14">
        <v>440</v>
      </c>
      <c r="E89" s="14">
        <v>520</v>
      </c>
    </row>
    <row r="90" spans="1:5" x14ac:dyDescent="0.25">
      <c r="A90" s="8">
        <v>88</v>
      </c>
      <c r="B90" s="9">
        <v>2005</v>
      </c>
      <c r="C90" s="13" t="s">
        <v>136</v>
      </c>
      <c r="D90" s="14">
        <v>120</v>
      </c>
      <c r="E90" s="14">
        <v>180</v>
      </c>
    </row>
    <row r="91" spans="1:5" x14ac:dyDescent="0.25">
      <c r="A91" s="8">
        <v>89</v>
      </c>
      <c r="B91" s="9">
        <v>2006</v>
      </c>
      <c r="C91" s="13" t="s">
        <v>137</v>
      </c>
      <c r="D91" s="14">
        <v>260</v>
      </c>
      <c r="E91" s="14">
        <v>320</v>
      </c>
    </row>
    <row r="92" spans="1:5" x14ac:dyDescent="0.25">
      <c r="A92" s="8">
        <v>90</v>
      </c>
      <c r="B92" s="9">
        <v>2006</v>
      </c>
      <c r="C92" s="13" t="s">
        <v>138</v>
      </c>
      <c r="D92" s="14">
        <v>200</v>
      </c>
      <c r="E92" s="14">
        <v>240</v>
      </c>
    </row>
    <row r="93" spans="1:5" x14ac:dyDescent="0.25">
      <c r="A93" s="8">
        <v>91</v>
      </c>
      <c r="B93" s="9">
        <v>2007</v>
      </c>
      <c r="C93" s="13" t="s">
        <v>139</v>
      </c>
      <c r="D93" s="14">
        <v>560</v>
      </c>
      <c r="E93" s="14">
        <v>700</v>
      </c>
    </row>
    <row r="94" spans="1:5" x14ac:dyDescent="0.25">
      <c r="A94" s="8">
        <v>92</v>
      </c>
      <c r="B94" s="9">
        <v>2007</v>
      </c>
      <c r="C94" s="13" t="s">
        <v>140</v>
      </c>
      <c r="D94" s="14">
        <v>850</v>
      </c>
      <c r="E94" s="14">
        <v>1000</v>
      </c>
    </row>
    <row r="95" spans="1:5" x14ac:dyDescent="0.25">
      <c r="A95" s="8">
        <v>93</v>
      </c>
      <c r="B95" s="9">
        <v>2008</v>
      </c>
      <c r="C95" s="13" t="s">
        <v>141</v>
      </c>
      <c r="D95" s="14">
        <v>180</v>
      </c>
      <c r="E95" s="14">
        <v>220</v>
      </c>
    </row>
    <row r="96" spans="1:5" x14ac:dyDescent="0.25">
      <c r="A96" s="8">
        <v>94</v>
      </c>
      <c r="B96" s="9">
        <v>2008</v>
      </c>
      <c r="C96" s="13" t="s">
        <v>142</v>
      </c>
      <c r="D96" s="14">
        <v>190</v>
      </c>
      <c r="E96" s="14">
        <v>230</v>
      </c>
    </row>
    <row r="97" spans="1:5" x14ac:dyDescent="0.25">
      <c r="A97" s="8">
        <v>95</v>
      </c>
      <c r="B97" s="9">
        <v>2008</v>
      </c>
      <c r="C97" s="13" t="s">
        <v>143</v>
      </c>
      <c r="D97" s="14">
        <v>500</v>
      </c>
      <c r="E97" s="14">
        <v>600</v>
      </c>
    </row>
    <row r="98" spans="1:5" x14ac:dyDescent="0.25">
      <c r="A98" s="8">
        <v>96</v>
      </c>
      <c r="B98" s="9">
        <v>2009</v>
      </c>
      <c r="C98" s="13" t="s">
        <v>144</v>
      </c>
      <c r="D98" s="14">
        <v>500</v>
      </c>
      <c r="E98" s="14">
        <v>650</v>
      </c>
    </row>
    <row r="99" spans="1:5" x14ac:dyDescent="0.25">
      <c r="A99" s="8">
        <v>97</v>
      </c>
      <c r="B99" s="9">
        <v>2009</v>
      </c>
      <c r="C99" s="13" t="s">
        <v>145</v>
      </c>
      <c r="D99" s="14">
        <v>600</v>
      </c>
      <c r="E99" s="14">
        <v>750</v>
      </c>
    </row>
    <row r="100" spans="1:5" x14ac:dyDescent="0.25">
      <c r="A100" s="8">
        <v>98</v>
      </c>
      <c r="B100" s="9">
        <v>2009</v>
      </c>
      <c r="C100" s="13" t="s">
        <v>146</v>
      </c>
      <c r="D100" s="14">
        <v>560</v>
      </c>
      <c r="E100" s="14">
        <v>700</v>
      </c>
    </row>
    <row r="101" spans="1:5" x14ac:dyDescent="0.25">
      <c r="A101" s="8">
        <v>99</v>
      </c>
      <c r="B101" s="9">
        <v>2009</v>
      </c>
      <c r="C101" s="13" t="s">
        <v>147</v>
      </c>
      <c r="D101" s="14">
        <v>900</v>
      </c>
      <c r="E101" s="14">
        <v>1400</v>
      </c>
    </row>
    <row r="102" spans="1:5" x14ac:dyDescent="0.25">
      <c r="A102" s="8">
        <v>100</v>
      </c>
      <c r="B102" s="9">
        <v>2009</v>
      </c>
      <c r="C102" s="13" t="s">
        <v>148</v>
      </c>
      <c r="D102" s="14">
        <v>500</v>
      </c>
      <c r="E102" s="14">
        <v>700</v>
      </c>
    </row>
    <row r="103" spans="1:5" x14ac:dyDescent="0.25">
      <c r="A103" s="8">
        <v>101</v>
      </c>
      <c r="B103" s="9">
        <v>2009</v>
      </c>
      <c r="C103" s="13" t="s">
        <v>141</v>
      </c>
      <c r="D103" s="14">
        <v>400</v>
      </c>
      <c r="E103" s="14">
        <v>480</v>
      </c>
    </row>
    <row r="104" spans="1:5" x14ac:dyDescent="0.25">
      <c r="A104" s="8">
        <v>102</v>
      </c>
      <c r="B104" s="9">
        <v>2009</v>
      </c>
      <c r="C104" s="13" t="s">
        <v>149</v>
      </c>
      <c r="D104" s="14">
        <v>150</v>
      </c>
      <c r="E104" s="14">
        <v>200</v>
      </c>
    </row>
    <row r="105" spans="1:5" x14ac:dyDescent="0.25">
      <c r="A105" s="8">
        <v>103</v>
      </c>
      <c r="B105" s="9">
        <v>2009</v>
      </c>
      <c r="C105" s="13" t="s">
        <v>150</v>
      </c>
      <c r="D105" s="14">
        <v>750</v>
      </c>
      <c r="E105" s="14">
        <v>1000</v>
      </c>
    </row>
    <row r="106" spans="1:5" x14ac:dyDescent="0.25">
      <c r="A106" s="8">
        <v>104</v>
      </c>
      <c r="B106" s="9">
        <v>2009</v>
      </c>
      <c r="C106" s="13" t="s">
        <v>151</v>
      </c>
      <c r="D106" s="14">
        <v>300</v>
      </c>
      <c r="E106" s="14">
        <v>400</v>
      </c>
    </row>
    <row r="107" spans="1:5" x14ac:dyDescent="0.25">
      <c r="A107" s="8">
        <v>105</v>
      </c>
      <c r="B107" s="9">
        <v>2009</v>
      </c>
      <c r="C107" s="13" t="s">
        <v>152</v>
      </c>
      <c r="D107" s="14">
        <v>300</v>
      </c>
      <c r="E107" s="14">
        <v>400</v>
      </c>
    </row>
    <row r="108" spans="1:5" x14ac:dyDescent="0.25">
      <c r="A108" s="8">
        <v>106</v>
      </c>
      <c r="B108" s="9">
        <v>2009</v>
      </c>
      <c r="C108" s="13" t="s">
        <v>153</v>
      </c>
      <c r="D108" s="14">
        <v>700</v>
      </c>
      <c r="E108" s="14">
        <v>900</v>
      </c>
    </row>
    <row r="109" spans="1:5" x14ac:dyDescent="0.25">
      <c r="A109" s="8">
        <v>107</v>
      </c>
      <c r="B109" s="9">
        <v>2009</v>
      </c>
      <c r="C109" s="13" t="s">
        <v>154</v>
      </c>
      <c r="D109" s="14">
        <v>360</v>
      </c>
      <c r="E109" s="14">
        <v>440</v>
      </c>
    </row>
    <row r="110" spans="1:5" x14ac:dyDescent="0.25">
      <c r="A110" s="8">
        <v>108</v>
      </c>
      <c r="B110" s="9">
        <v>2009</v>
      </c>
      <c r="C110" s="13" t="s">
        <v>155</v>
      </c>
      <c r="D110" s="14">
        <v>250</v>
      </c>
      <c r="E110" s="14">
        <v>300</v>
      </c>
    </row>
    <row r="111" spans="1:5" x14ac:dyDescent="0.25">
      <c r="A111" s="8">
        <v>109</v>
      </c>
      <c r="B111" s="9">
        <v>2010</v>
      </c>
      <c r="C111" s="13" t="s">
        <v>156</v>
      </c>
      <c r="D111" s="14">
        <v>700</v>
      </c>
      <c r="E111" s="14">
        <v>900</v>
      </c>
    </row>
    <row r="112" spans="1:5" x14ac:dyDescent="0.25">
      <c r="A112" s="8">
        <v>110</v>
      </c>
      <c r="B112" s="9">
        <v>2010</v>
      </c>
      <c r="C112" s="13" t="s">
        <v>145</v>
      </c>
      <c r="D112" s="14">
        <v>500</v>
      </c>
      <c r="E112" s="14">
        <v>600</v>
      </c>
    </row>
    <row r="113" spans="1:5" x14ac:dyDescent="0.25">
      <c r="A113" s="8">
        <v>111</v>
      </c>
      <c r="B113" s="9">
        <v>2010</v>
      </c>
      <c r="C113" s="13" t="s">
        <v>157</v>
      </c>
      <c r="D113" s="14">
        <v>420</v>
      </c>
      <c r="E113" s="14">
        <v>500</v>
      </c>
    </row>
    <row r="114" spans="1:5" x14ac:dyDescent="0.25">
      <c r="A114" s="8">
        <v>112</v>
      </c>
      <c r="B114" s="9">
        <v>2010</v>
      </c>
      <c r="C114" s="13" t="s">
        <v>158</v>
      </c>
      <c r="D114" s="14">
        <v>380</v>
      </c>
      <c r="E114" s="14">
        <v>480</v>
      </c>
    </row>
    <row r="115" spans="1:5" x14ac:dyDescent="0.25">
      <c r="A115" s="8">
        <v>113</v>
      </c>
      <c r="B115" s="9">
        <v>2010</v>
      </c>
      <c r="C115" s="13" t="s">
        <v>146</v>
      </c>
      <c r="D115" s="14">
        <v>500</v>
      </c>
      <c r="E115" s="14">
        <v>700</v>
      </c>
    </row>
    <row r="116" spans="1:5" x14ac:dyDescent="0.25">
      <c r="A116" s="8">
        <v>114</v>
      </c>
      <c r="B116" s="9">
        <v>2010</v>
      </c>
      <c r="C116" s="13" t="s">
        <v>159</v>
      </c>
      <c r="D116" s="14">
        <v>480</v>
      </c>
      <c r="E116" s="14">
        <v>600</v>
      </c>
    </row>
    <row r="117" spans="1:5" x14ac:dyDescent="0.25">
      <c r="A117" s="8">
        <v>115</v>
      </c>
      <c r="B117" s="9">
        <v>2010</v>
      </c>
      <c r="C117" s="13" t="s">
        <v>160</v>
      </c>
      <c r="D117" s="14">
        <v>900</v>
      </c>
      <c r="E117" s="14">
        <v>1100</v>
      </c>
    </row>
    <row r="118" spans="1:5" x14ac:dyDescent="0.25">
      <c r="A118" s="8">
        <v>116</v>
      </c>
      <c r="B118" s="9">
        <v>2010</v>
      </c>
      <c r="C118" s="13" t="s">
        <v>161</v>
      </c>
      <c r="D118" s="14">
        <v>1100</v>
      </c>
      <c r="E118" s="14">
        <v>1500</v>
      </c>
    </row>
    <row r="119" spans="1:5" x14ac:dyDescent="0.25">
      <c r="A119" s="8">
        <v>117</v>
      </c>
      <c r="B119" s="9">
        <v>2010</v>
      </c>
      <c r="C119" s="13" t="s">
        <v>162</v>
      </c>
      <c r="D119" s="14">
        <v>500</v>
      </c>
      <c r="E119" s="14">
        <v>600</v>
      </c>
    </row>
    <row r="120" spans="1:5" x14ac:dyDescent="0.25">
      <c r="A120" s="8">
        <v>118</v>
      </c>
      <c r="B120" s="9">
        <v>2010</v>
      </c>
      <c r="C120" s="13" t="s">
        <v>163</v>
      </c>
      <c r="D120" s="14">
        <v>500</v>
      </c>
      <c r="E120" s="14">
        <v>600</v>
      </c>
    </row>
    <row r="121" spans="1:5" x14ac:dyDescent="0.25">
      <c r="A121" s="8">
        <v>119</v>
      </c>
      <c r="B121" s="9">
        <v>2010</v>
      </c>
      <c r="C121" s="13" t="s">
        <v>164</v>
      </c>
      <c r="D121" s="14">
        <v>700</v>
      </c>
      <c r="E121" s="14">
        <v>850</v>
      </c>
    </row>
    <row r="122" spans="1:5" x14ac:dyDescent="0.25">
      <c r="A122" s="8">
        <v>120</v>
      </c>
      <c r="B122" s="9">
        <v>2010</v>
      </c>
      <c r="C122" s="13" t="s">
        <v>165</v>
      </c>
      <c r="D122" s="14">
        <v>180</v>
      </c>
      <c r="E122" s="14">
        <v>220</v>
      </c>
    </row>
    <row r="123" spans="1:5" x14ac:dyDescent="0.25">
      <c r="A123" s="8">
        <v>121</v>
      </c>
      <c r="B123" s="9">
        <v>2010</v>
      </c>
      <c r="C123" s="13" t="s">
        <v>166</v>
      </c>
      <c r="D123" s="14">
        <v>150</v>
      </c>
      <c r="E123" s="14">
        <v>200</v>
      </c>
    </row>
    <row r="124" spans="1:5" x14ac:dyDescent="0.25">
      <c r="A124" s="8">
        <v>122</v>
      </c>
      <c r="B124" s="9">
        <v>2010</v>
      </c>
      <c r="C124" s="13" t="s">
        <v>167</v>
      </c>
      <c r="D124" s="14">
        <v>700</v>
      </c>
      <c r="E124" s="14">
        <v>900</v>
      </c>
    </row>
    <row r="125" spans="1:5" x14ac:dyDescent="0.25">
      <c r="A125" s="8">
        <v>123</v>
      </c>
      <c r="B125" s="9">
        <v>2010</v>
      </c>
      <c r="C125" s="13" t="s">
        <v>153</v>
      </c>
      <c r="D125" s="14">
        <v>700</v>
      </c>
      <c r="E125" s="14">
        <v>900</v>
      </c>
    </row>
    <row r="126" spans="1:5" x14ac:dyDescent="0.25">
      <c r="A126" s="8">
        <v>124</v>
      </c>
      <c r="B126" s="9">
        <v>2010</v>
      </c>
      <c r="C126" s="13" t="s">
        <v>154</v>
      </c>
      <c r="D126" s="14">
        <v>460</v>
      </c>
      <c r="E126" s="14">
        <v>650</v>
      </c>
    </row>
    <row r="127" spans="1:5" x14ac:dyDescent="0.25">
      <c r="A127" s="8">
        <v>125</v>
      </c>
      <c r="B127" s="9">
        <v>2010</v>
      </c>
      <c r="C127" s="13" t="s">
        <v>168</v>
      </c>
      <c r="D127" s="14">
        <v>140</v>
      </c>
      <c r="E127" s="14">
        <v>180</v>
      </c>
    </row>
    <row r="128" spans="1:5" x14ac:dyDescent="0.25">
      <c r="A128" s="8">
        <v>126</v>
      </c>
      <c r="B128" s="9">
        <v>2011</v>
      </c>
      <c r="C128" s="13" t="s">
        <v>147</v>
      </c>
      <c r="D128" s="14">
        <v>400</v>
      </c>
      <c r="E128" s="14">
        <v>500</v>
      </c>
    </row>
    <row r="129" spans="1:5" x14ac:dyDescent="0.25">
      <c r="A129" s="8">
        <v>127</v>
      </c>
      <c r="B129" s="9">
        <v>2011</v>
      </c>
      <c r="C129" s="13" t="s">
        <v>169</v>
      </c>
      <c r="D129" s="14">
        <v>300</v>
      </c>
      <c r="E129" s="14">
        <v>400</v>
      </c>
    </row>
    <row r="130" spans="1:5" x14ac:dyDescent="0.25">
      <c r="A130" s="8">
        <v>128</v>
      </c>
      <c r="B130" s="9">
        <v>2012</v>
      </c>
      <c r="C130" s="13" t="s">
        <v>147</v>
      </c>
      <c r="D130" s="14">
        <v>500</v>
      </c>
      <c r="E130" s="14">
        <v>600</v>
      </c>
    </row>
    <row r="131" spans="1:5" x14ac:dyDescent="0.25">
      <c r="A131" s="8">
        <v>129</v>
      </c>
      <c r="B131" s="9">
        <v>2012</v>
      </c>
      <c r="C131" s="13" t="s">
        <v>147</v>
      </c>
      <c r="D131" s="14">
        <v>500</v>
      </c>
      <c r="E131" s="14">
        <v>600</v>
      </c>
    </row>
    <row r="132" spans="1:5" x14ac:dyDescent="0.25">
      <c r="A132" s="8">
        <v>130</v>
      </c>
      <c r="B132" s="9">
        <v>2012</v>
      </c>
      <c r="C132" s="13" t="s">
        <v>147</v>
      </c>
      <c r="D132" s="14">
        <v>500</v>
      </c>
      <c r="E132" s="14">
        <v>600</v>
      </c>
    </row>
    <row r="133" spans="1:5" x14ac:dyDescent="0.25">
      <c r="A133" s="8">
        <v>131</v>
      </c>
      <c r="B133" s="9">
        <v>2012</v>
      </c>
      <c r="C133" s="13" t="s">
        <v>147</v>
      </c>
      <c r="D133" s="14">
        <v>500</v>
      </c>
      <c r="E133" s="14">
        <v>600</v>
      </c>
    </row>
    <row r="134" spans="1:5" x14ac:dyDescent="0.25">
      <c r="A134" s="8">
        <v>132</v>
      </c>
      <c r="B134" s="9">
        <v>2012</v>
      </c>
      <c r="C134" s="13" t="s">
        <v>148</v>
      </c>
      <c r="D134" s="14">
        <v>360</v>
      </c>
      <c r="E134" s="14">
        <v>440</v>
      </c>
    </row>
    <row r="135" spans="1:5" x14ac:dyDescent="0.25">
      <c r="A135" s="8">
        <v>133</v>
      </c>
      <c r="B135" s="9">
        <v>2012</v>
      </c>
      <c r="C135" s="13" t="s">
        <v>170</v>
      </c>
      <c r="D135" s="14">
        <v>280</v>
      </c>
      <c r="E135" s="14">
        <v>340</v>
      </c>
    </row>
    <row r="136" spans="1:5" x14ac:dyDescent="0.25">
      <c r="A136" s="8">
        <v>134</v>
      </c>
      <c r="B136" s="9">
        <v>2012</v>
      </c>
      <c r="C136" s="13" t="s">
        <v>171</v>
      </c>
      <c r="D136" s="14">
        <v>700</v>
      </c>
      <c r="E136" s="14">
        <v>800</v>
      </c>
    </row>
    <row r="137" spans="1:5" x14ac:dyDescent="0.25">
      <c r="A137" s="8">
        <v>135</v>
      </c>
      <c r="B137" s="9">
        <v>2012</v>
      </c>
      <c r="C137" s="13" t="s">
        <v>172</v>
      </c>
      <c r="D137" s="14">
        <v>300</v>
      </c>
      <c r="E137" s="14">
        <v>450</v>
      </c>
    </row>
    <row r="138" spans="1:5" x14ac:dyDescent="0.25">
      <c r="A138" s="8">
        <v>136</v>
      </c>
      <c r="B138" s="9">
        <v>2012</v>
      </c>
      <c r="C138" s="13" t="s">
        <v>126</v>
      </c>
      <c r="D138" s="14">
        <v>520</v>
      </c>
      <c r="E138" s="14">
        <v>650</v>
      </c>
    </row>
    <row r="139" spans="1:5" x14ac:dyDescent="0.25">
      <c r="A139" s="8">
        <v>137</v>
      </c>
      <c r="B139" s="9">
        <v>2013</v>
      </c>
      <c r="C139" s="13" t="s">
        <v>173</v>
      </c>
      <c r="D139" s="14">
        <v>130</v>
      </c>
      <c r="E139" s="14">
        <v>160</v>
      </c>
    </row>
    <row r="140" spans="1:5" x14ac:dyDescent="0.25">
      <c r="A140" s="8">
        <v>138</v>
      </c>
      <c r="B140" s="9">
        <v>2014</v>
      </c>
      <c r="C140" s="13" t="s">
        <v>174</v>
      </c>
      <c r="D140" s="14">
        <v>200</v>
      </c>
      <c r="E140" s="14">
        <v>250</v>
      </c>
    </row>
    <row r="141" spans="1:5" x14ac:dyDescent="0.25">
      <c r="A141" s="8">
        <v>139</v>
      </c>
      <c r="B141" s="9">
        <v>2014</v>
      </c>
      <c r="C141" s="13" t="s">
        <v>175</v>
      </c>
      <c r="D141" s="14">
        <v>120</v>
      </c>
      <c r="E141" s="14">
        <v>160</v>
      </c>
    </row>
    <row r="142" spans="1:5" x14ac:dyDescent="0.25">
      <c r="A142" s="8">
        <v>140</v>
      </c>
      <c r="B142" s="9">
        <v>2014</v>
      </c>
      <c r="C142" s="13" t="s">
        <v>162</v>
      </c>
      <c r="D142" s="14">
        <v>200</v>
      </c>
      <c r="E142" s="14">
        <v>250</v>
      </c>
    </row>
    <row r="143" spans="1:5" x14ac:dyDescent="0.25">
      <c r="A143" s="8">
        <v>141</v>
      </c>
      <c r="B143" s="9">
        <v>2014</v>
      </c>
      <c r="C143" s="13" t="s">
        <v>176</v>
      </c>
      <c r="D143" s="14">
        <v>200</v>
      </c>
      <c r="E143" s="14">
        <v>250</v>
      </c>
    </row>
    <row r="144" spans="1:5" x14ac:dyDescent="0.25">
      <c r="A144" s="8">
        <v>142</v>
      </c>
      <c r="B144" s="9">
        <v>2014</v>
      </c>
      <c r="C144" s="13" t="s">
        <v>177</v>
      </c>
      <c r="D144" s="14">
        <v>100</v>
      </c>
      <c r="E144" s="14">
        <v>150</v>
      </c>
    </row>
    <row r="145" spans="1:5" x14ac:dyDescent="0.25">
      <c r="A145" s="8">
        <v>143</v>
      </c>
      <c r="B145" s="9">
        <v>2014</v>
      </c>
      <c r="C145" s="13" t="s">
        <v>167</v>
      </c>
      <c r="D145" s="14">
        <v>250</v>
      </c>
      <c r="E145" s="14">
        <v>350</v>
      </c>
    </row>
    <row r="146" spans="1:5" x14ac:dyDescent="0.25">
      <c r="A146" s="8">
        <v>144</v>
      </c>
      <c r="B146" s="9">
        <v>2014</v>
      </c>
      <c r="C146" s="13" t="s">
        <v>152</v>
      </c>
      <c r="D146" s="14">
        <v>160</v>
      </c>
      <c r="E146" s="14">
        <v>240</v>
      </c>
    </row>
    <row r="147" spans="1:5" x14ac:dyDescent="0.25">
      <c r="A147" s="8">
        <v>145</v>
      </c>
      <c r="B147" s="9">
        <v>2014</v>
      </c>
      <c r="C147" s="13" t="s">
        <v>153</v>
      </c>
      <c r="D147" s="14">
        <v>360</v>
      </c>
      <c r="E147" s="14">
        <v>440</v>
      </c>
    </row>
    <row r="148" spans="1:5" x14ac:dyDescent="0.25">
      <c r="A148" s="8">
        <v>146</v>
      </c>
      <c r="B148" s="9">
        <v>2014</v>
      </c>
      <c r="C148" s="13" t="s">
        <v>178</v>
      </c>
      <c r="D148" s="14">
        <v>300</v>
      </c>
      <c r="E148" s="14">
        <v>400</v>
      </c>
    </row>
    <row r="149" spans="1:5" x14ac:dyDescent="0.25">
      <c r="A149" s="8">
        <v>147</v>
      </c>
      <c r="B149" s="9">
        <v>2014</v>
      </c>
      <c r="C149" s="13" t="s">
        <v>179</v>
      </c>
      <c r="D149" s="14">
        <v>400</v>
      </c>
      <c r="E149" s="14">
        <v>500</v>
      </c>
    </row>
    <row r="150" spans="1:5" x14ac:dyDescent="0.25">
      <c r="A150" s="8">
        <v>148</v>
      </c>
      <c r="B150" s="9">
        <v>2014</v>
      </c>
      <c r="C150" s="13" t="s">
        <v>180</v>
      </c>
      <c r="D150" s="14">
        <v>500</v>
      </c>
      <c r="E150" s="14">
        <v>600</v>
      </c>
    </row>
    <row r="151" spans="1:5" x14ac:dyDescent="0.25">
      <c r="A151" s="8">
        <v>149</v>
      </c>
      <c r="B151" s="9">
        <v>2014</v>
      </c>
      <c r="C151" s="13" t="s">
        <v>143</v>
      </c>
      <c r="D151" s="14">
        <v>460</v>
      </c>
      <c r="E151" s="14">
        <v>580</v>
      </c>
    </row>
    <row r="152" spans="1:5" x14ac:dyDescent="0.25">
      <c r="A152" s="8">
        <v>150</v>
      </c>
      <c r="B152" s="9">
        <v>2014</v>
      </c>
      <c r="C152" s="13" t="s">
        <v>181</v>
      </c>
      <c r="D152" s="14">
        <v>150</v>
      </c>
      <c r="E152" s="14">
        <v>200</v>
      </c>
    </row>
    <row r="153" spans="1:5" x14ac:dyDescent="0.25">
      <c r="A153" s="8">
        <v>151</v>
      </c>
      <c r="B153" s="9">
        <v>2014</v>
      </c>
      <c r="C153" s="13" t="s">
        <v>182</v>
      </c>
      <c r="D153" s="14">
        <v>600</v>
      </c>
      <c r="E153" s="14">
        <v>700</v>
      </c>
    </row>
    <row r="154" spans="1:5" x14ac:dyDescent="0.25">
      <c r="A154" s="8">
        <v>152</v>
      </c>
      <c r="B154" s="9">
        <v>2014</v>
      </c>
      <c r="C154" s="13" t="s">
        <v>182</v>
      </c>
      <c r="D154" s="14">
        <v>600</v>
      </c>
      <c r="E154" s="14">
        <v>700</v>
      </c>
    </row>
    <row r="155" spans="1:5" x14ac:dyDescent="0.25">
      <c r="A155" s="8">
        <v>153</v>
      </c>
      <c r="B155" s="9">
        <v>2014</v>
      </c>
      <c r="C155" s="13" t="s">
        <v>183</v>
      </c>
      <c r="D155" s="14">
        <v>180</v>
      </c>
      <c r="E155" s="14">
        <v>220</v>
      </c>
    </row>
    <row r="156" spans="1:5" x14ac:dyDescent="0.25">
      <c r="A156" s="8">
        <v>154</v>
      </c>
      <c r="B156" s="9">
        <v>2017</v>
      </c>
      <c r="C156" s="13" t="s">
        <v>184</v>
      </c>
      <c r="D156" s="14">
        <v>900</v>
      </c>
      <c r="E156" s="14">
        <v>1200</v>
      </c>
    </row>
    <row r="157" spans="1:5" x14ac:dyDescent="0.25">
      <c r="A157" s="8">
        <v>155</v>
      </c>
      <c r="B157" s="9">
        <v>2018</v>
      </c>
      <c r="C157" s="13" t="s">
        <v>185</v>
      </c>
      <c r="D157" s="14">
        <v>400</v>
      </c>
      <c r="E157" s="14">
        <v>500</v>
      </c>
    </row>
    <row r="158" spans="1:5" x14ac:dyDescent="0.25">
      <c r="A158" s="8">
        <v>156</v>
      </c>
      <c r="B158" s="9">
        <v>2019</v>
      </c>
      <c r="C158" s="13" t="s">
        <v>186</v>
      </c>
      <c r="D158" s="14">
        <v>250</v>
      </c>
      <c r="E158" s="14">
        <v>300</v>
      </c>
    </row>
    <row r="159" spans="1:5" x14ac:dyDescent="0.25">
      <c r="A159" s="8">
        <v>157</v>
      </c>
      <c r="B159" s="9">
        <v>2000</v>
      </c>
      <c r="C159" s="13" t="s">
        <v>187</v>
      </c>
      <c r="D159" s="14">
        <v>500</v>
      </c>
      <c r="E159" s="14">
        <v>800</v>
      </c>
    </row>
    <row r="160" spans="1:5" x14ac:dyDescent="0.25">
      <c r="A160" s="8">
        <v>158</v>
      </c>
      <c r="B160" s="9">
        <v>2014</v>
      </c>
      <c r="C160" s="13" t="s">
        <v>188</v>
      </c>
      <c r="D160" s="14">
        <v>500</v>
      </c>
      <c r="E160" s="14">
        <v>700</v>
      </c>
    </row>
    <row r="161" spans="1:5" x14ac:dyDescent="0.25">
      <c r="A161" s="8">
        <v>159</v>
      </c>
      <c r="B161" s="9">
        <v>2019</v>
      </c>
      <c r="C161" s="13" t="s">
        <v>189</v>
      </c>
      <c r="D161" s="14">
        <v>100</v>
      </c>
      <c r="E161" s="14">
        <v>150</v>
      </c>
    </row>
    <row r="162" spans="1:5" x14ac:dyDescent="0.25">
      <c r="A162" s="8">
        <v>160</v>
      </c>
      <c r="B162" s="9">
        <v>2019</v>
      </c>
      <c r="C162" s="13" t="s">
        <v>189</v>
      </c>
      <c r="D162" s="14">
        <v>100</v>
      </c>
      <c r="E162" s="14">
        <v>150</v>
      </c>
    </row>
    <row r="163" spans="1:5" x14ac:dyDescent="0.25">
      <c r="A163" s="8">
        <v>161</v>
      </c>
      <c r="B163" s="9">
        <v>1948</v>
      </c>
      <c r="C163" s="13" t="s">
        <v>190</v>
      </c>
      <c r="D163" s="14">
        <v>540</v>
      </c>
      <c r="E163" s="14">
        <v>800</v>
      </c>
    </row>
    <row r="164" spans="1:5" x14ac:dyDescent="0.25">
      <c r="A164" s="8">
        <v>162</v>
      </c>
      <c r="B164" s="9">
        <v>1980</v>
      </c>
      <c r="C164" s="13" t="s">
        <v>191</v>
      </c>
      <c r="D164" s="14">
        <v>200</v>
      </c>
      <c r="E164" s="14">
        <v>300</v>
      </c>
    </row>
    <row r="165" spans="1:5" x14ac:dyDescent="0.25">
      <c r="A165" s="8">
        <v>163</v>
      </c>
      <c r="B165" s="9">
        <v>1988</v>
      </c>
      <c r="C165" s="13" t="s">
        <v>192</v>
      </c>
      <c r="D165" s="14">
        <v>340</v>
      </c>
      <c r="E165" s="14">
        <v>500</v>
      </c>
    </row>
    <row r="166" spans="1:5" x14ac:dyDescent="0.25">
      <c r="A166" s="8">
        <v>164</v>
      </c>
      <c r="B166" s="9">
        <v>1989</v>
      </c>
      <c r="C166" s="13" t="s">
        <v>190</v>
      </c>
      <c r="D166" s="14">
        <v>200</v>
      </c>
      <c r="E166" s="14">
        <v>280</v>
      </c>
    </row>
    <row r="167" spans="1:5" x14ac:dyDescent="0.25">
      <c r="A167" s="8">
        <v>165</v>
      </c>
      <c r="B167" s="9">
        <v>1990</v>
      </c>
      <c r="C167" s="13" t="s">
        <v>190</v>
      </c>
      <c r="D167" s="14">
        <v>2400</v>
      </c>
      <c r="E167" s="14">
        <v>3200</v>
      </c>
    </row>
    <row r="168" spans="1:5" x14ac:dyDescent="0.25">
      <c r="A168" s="8">
        <v>166</v>
      </c>
      <c r="B168" s="9">
        <v>2002</v>
      </c>
      <c r="C168" s="13" t="s">
        <v>193</v>
      </c>
      <c r="D168" s="14">
        <v>1800</v>
      </c>
      <c r="E168" s="14">
        <v>2200</v>
      </c>
    </row>
    <row r="169" spans="1:5" x14ac:dyDescent="0.25">
      <c r="A169" s="8">
        <v>167</v>
      </c>
      <c r="B169" s="9">
        <v>2002</v>
      </c>
      <c r="C169" s="13" t="s">
        <v>194</v>
      </c>
      <c r="D169" s="14">
        <v>380</v>
      </c>
      <c r="E169" s="14">
        <v>460</v>
      </c>
    </row>
    <row r="170" spans="1:5" x14ac:dyDescent="0.25">
      <c r="A170" s="8">
        <v>168</v>
      </c>
      <c r="B170" s="9">
        <v>2003</v>
      </c>
      <c r="C170" s="13" t="s">
        <v>192</v>
      </c>
      <c r="D170" s="14">
        <v>150</v>
      </c>
      <c r="E170" s="14">
        <v>200</v>
      </c>
    </row>
    <row r="171" spans="1:5" x14ac:dyDescent="0.25">
      <c r="A171" s="8">
        <v>169</v>
      </c>
      <c r="B171" s="9">
        <v>2003</v>
      </c>
      <c r="C171" s="13" t="s">
        <v>192</v>
      </c>
      <c r="D171" s="14">
        <v>300</v>
      </c>
      <c r="E171" s="14">
        <v>400</v>
      </c>
    </row>
    <row r="172" spans="1:5" x14ac:dyDescent="0.25">
      <c r="A172" s="8">
        <v>170</v>
      </c>
      <c r="B172" s="9">
        <v>2011</v>
      </c>
      <c r="C172" s="13" t="s">
        <v>195</v>
      </c>
      <c r="D172" s="14">
        <v>20</v>
      </c>
      <c r="E172" s="14">
        <v>70</v>
      </c>
    </row>
    <row r="173" spans="1:5" x14ac:dyDescent="0.25">
      <c r="A173" s="8">
        <v>171</v>
      </c>
      <c r="B173" s="9" t="s">
        <v>42</v>
      </c>
      <c r="C173" s="13" t="s">
        <v>47</v>
      </c>
      <c r="D173" s="14">
        <v>200</v>
      </c>
      <c r="E173" s="14">
        <v>300</v>
      </c>
    </row>
    <row r="174" spans="1:5" x14ac:dyDescent="0.25">
      <c r="A174" s="8">
        <v>172</v>
      </c>
      <c r="B174" s="9" t="s">
        <v>42</v>
      </c>
      <c r="C174" s="13" t="s">
        <v>48</v>
      </c>
      <c r="D174" s="14">
        <v>360</v>
      </c>
      <c r="E174" s="14">
        <v>440</v>
      </c>
    </row>
    <row r="175" spans="1:5" x14ac:dyDescent="0.25">
      <c r="A175" s="8">
        <v>173</v>
      </c>
      <c r="B175" s="9">
        <v>1994</v>
      </c>
      <c r="C175" s="13" t="s">
        <v>196</v>
      </c>
      <c r="D175" s="14">
        <v>280</v>
      </c>
      <c r="E175" s="14">
        <v>400</v>
      </c>
    </row>
    <row r="176" spans="1:5" x14ac:dyDescent="0.25">
      <c r="A176" s="8">
        <v>174</v>
      </c>
      <c r="B176" s="9">
        <v>1998</v>
      </c>
      <c r="C176" s="13" t="s">
        <v>197</v>
      </c>
      <c r="D176" s="14">
        <v>500</v>
      </c>
      <c r="E176" s="14">
        <v>800</v>
      </c>
    </row>
    <row r="177" spans="1:5" x14ac:dyDescent="0.25">
      <c r="A177" s="8">
        <v>175</v>
      </c>
      <c r="B177" s="9">
        <v>1999</v>
      </c>
      <c r="C177" s="13" t="s">
        <v>198</v>
      </c>
      <c r="D177" s="14">
        <v>900</v>
      </c>
      <c r="E177" s="14">
        <v>1200</v>
      </c>
    </row>
    <row r="178" spans="1:5" x14ac:dyDescent="0.25">
      <c r="A178" s="8">
        <v>176</v>
      </c>
      <c r="B178" s="9">
        <v>1999</v>
      </c>
      <c r="C178" s="13" t="s">
        <v>199</v>
      </c>
      <c r="D178" s="14">
        <v>340</v>
      </c>
      <c r="E178" s="14">
        <v>550</v>
      </c>
    </row>
    <row r="179" spans="1:5" x14ac:dyDescent="0.25">
      <c r="A179" s="8">
        <v>177</v>
      </c>
      <c r="B179" s="9">
        <v>2002</v>
      </c>
      <c r="C179" s="13" t="s">
        <v>200</v>
      </c>
      <c r="D179" s="14">
        <v>400</v>
      </c>
      <c r="E179" s="14">
        <v>600</v>
      </c>
    </row>
    <row r="180" spans="1:5" x14ac:dyDescent="0.25">
      <c r="A180" s="8">
        <v>178</v>
      </c>
      <c r="B180" s="9">
        <v>2002</v>
      </c>
      <c r="C180" s="13" t="s">
        <v>201</v>
      </c>
      <c r="D180" s="14">
        <v>340</v>
      </c>
      <c r="E180" s="14">
        <v>450</v>
      </c>
    </row>
    <row r="181" spans="1:5" x14ac:dyDescent="0.25">
      <c r="A181" s="8">
        <v>179</v>
      </c>
      <c r="B181" s="9">
        <v>2004</v>
      </c>
      <c r="C181" s="13" t="s">
        <v>202</v>
      </c>
      <c r="D181" s="14">
        <v>180</v>
      </c>
      <c r="E181" s="14">
        <v>240</v>
      </c>
    </row>
    <row r="182" spans="1:5" x14ac:dyDescent="0.25">
      <c r="A182" s="8">
        <v>180</v>
      </c>
      <c r="B182" s="9">
        <v>2004</v>
      </c>
      <c r="C182" s="13" t="s">
        <v>203</v>
      </c>
      <c r="D182" s="14">
        <v>200</v>
      </c>
      <c r="E182" s="14">
        <v>300</v>
      </c>
    </row>
    <row r="183" spans="1:5" x14ac:dyDescent="0.25">
      <c r="A183" s="8">
        <v>181</v>
      </c>
      <c r="B183" s="9">
        <v>2004</v>
      </c>
      <c r="C183" s="13" t="s">
        <v>204</v>
      </c>
      <c r="D183" s="14">
        <v>500</v>
      </c>
      <c r="E183" s="14">
        <v>800</v>
      </c>
    </row>
    <row r="184" spans="1:5" x14ac:dyDescent="0.25">
      <c r="A184" s="8">
        <v>182</v>
      </c>
      <c r="B184" s="9">
        <v>2006</v>
      </c>
      <c r="C184" s="13" t="s">
        <v>205</v>
      </c>
      <c r="D184" s="14">
        <v>800</v>
      </c>
      <c r="E184" s="14">
        <v>1200</v>
      </c>
    </row>
    <row r="185" spans="1:5" x14ac:dyDescent="0.25">
      <c r="A185" s="8">
        <v>183</v>
      </c>
      <c r="B185" s="9">
        <v>2006</v>
      </c>
      <c r="C185" s="13" t="s">
        <v>206</v>
      </c>
      <c r="D185" s="14">
        <v>170</v>
      </c>
      <c r="E185" s="14">
        <v>250</v>
      </c>
    </row>
    <row r="186" spans="1:5" x14ac:dyDescent="0.25">
      <c r="A186" s="8">
        <v>184</v>
      </c>
      <c r="B186" s="9">
        <v>2006</v>
      </c>
      <c r="C186" s="13" t="s">
        <v>207</v>
      </c>
      <c r="D186" s="14">
        <v>250</v>
      </c>
      <c r="E186" s="14">
        <v>400</v>
      </c>
    </row>
    <row r="187" spans="1:5" x14ac:dyDescent="0.25">
      <c r="A187" s="8">
        <v>185</v>
      </c>
      <c r="B187" s="9">
        <v>2006</v>
      </c>
      <c r="C187" s="13" t="s">
        <v>207</v>
      </c>
      <c r="D187" s="14">
        <v>250</v>
      </c>
      <c r="E187" s="14">
        <v>400</v>
      </c>
    </row>
    <row r="188" spans="1:5" x14ac:dyDescent="0.25">
      <c r="A188" s="8">
        <v>186</v>
      </c>
      <c r="B188" s="9">
        <v>2006</v>
      </c>
      <c r="C188" s="13" t="s">
        <v>208</v>
      </c>
      <c r="D188" s="14">
        <v>500</v>
      </c>
      <c r="E188" s="14">
        <v>700</v>
      </c>
    </row>
    <row r="189" spans="1:5" x14ac:dyDescent="0.25">
      <c r="A189" s="8">
        <v>187</v>
      </c>
      <c r="B189" s="9">
        <v>2007</v>
      </c>
      <c r="C189" s="13" t="s">
        <v>209</v>
      </c>
      <c r="D189" s="14">
        <v>150</v>
      </c>
      <c r="E189" s="14">
        <v>200</v>
      </c>
    </row>
    <row r="190" spans="1:5" x14ac:dyDescent="0.25">
      <c r="A190" s="8">
        <v>188</v>
      </c>
      <c r="B190" s="9">
        <v>2007</v>
      </c>
      <c r="C190" s="13" t="s">
        <v>210</v>
      </c>
      <c r="D190" s="14">
        <v>700</v>
      </c>
      <c r="E190" s="14">
        <v>900</v>
      </c>
    </row>
    <row r="191" spans="1:5" x14ac:dyDescent="0.25">
      <c r="A191" s="8">
        <v>189</v>
      </c>
      <c r="B191" s="9">
        <v>2009</v>
      </c>
      <c r="C191" s="13" t="s">
        <v>12110</v>
      </c>
      <c r="D191" s="14">
        <v>180</v>
      </c>
      <c r="E191" s="14">
        <v>300</v>
      </c>
    </row>
    <row r="192" spans="1:5" x14ac:dyDescent="0.25">
      <c r="A192" s="8">
        <v>190</v>
      </c>
      <c r="B192" s="9">
        <v>2009</v>
      </c>
      <c r="C192" s="13" t="s">
        <v>211</v>
      </c>
      <c r="D192" s="14">
        <v>140</v>
      </c>
      <c r="E192" s="14">
        <v>250</v>
      </c>
    </row>
    <row r="193" spans="1:5" x14ac:dyDescent="0.25">
      <c r="A193" s="8">
        <v>191</v>
      </c>
      <c r="B193" s="9">
        <v>2009</v>
      </c>
      <c r="C193" s="13" t="s">
        <v>211</v>
      </c>
      <c r="D193" s="14">
        <v>140</v>
      </c>
      <c r="E193" s="14">
        <v>250</v>
      </c>
    </row>
    <row r="194" spans="1:5" x14ac:dyDescent="0.25">
      <c r="A194" s="8">
        <v>192</v>
      </c>
      <c r="B194" s="9">
        <v>2010</v>
      </c>
      <c r="C194" s="13" t="s">
        <v>212</v>
      </c>
      <c r="D194" s="14">
        <v>300</v>
      </c>
      <c r="E194" s="14">
        <v>400</v>
      </c>
    </row>
    <row r="195" spans="1:5" x14ac:dyDescent="0.25">
      <c r="A195" s="8">
        <v>193</v>
      </c>
      <c r="B195" s="9">
        <v>2011</v>
      </c>
      <c r="C195" s="13" t="s">
        <v>213</v>
      </c>
      <c r="D195" s="14">
        <v>280</v>
      </c>
      <c r="E195" s="14">
        <v>360</v>
      </c>
    </row>
    <row r="196" spans="1:5" x14ac:dyDescent="0.25">
      <c r="A196" s="8">
        <v>194</v>
      </c>
      <c r="B196" s="9">
        <v>2011</v>
      </c>
      <c r="C196" s="13" t="s">
        <v>214</v>
      </c>
      <c r="D196" s="14">
        <v>200</v>
      </c>
      <c r="E196" s="14">
        <v>300</v>
      </c>
    </row>
    <row r="197" spans="1:5" x14ac:dyDescent="0.25">
      <c r="A197" s="8">
        <v>195</v>
      </c>
      <c r="B197" s="9">
        <v>2011</v>
      </c>
      <c r="C197" s="13" t="s">
        <v>215</v>
      </c>
      <c r="D197" s="14">
        <v>400</v>
      </c>
      <c r="E197" s="14">
        <v>600</v>
      </c>
    </row>
    <row r="198" spans="1:5" x14ac:dyDescent="0.25">
      <c r="A198" s="8">
        <v>196</v>
      </c>
      <c r="B198" s="9">
        <v>2013</v>
      </c>
      <c r="C198" s="13" t="s">
        <v>216</v>
      </c>
      <c r="D198" s="14">
        <v>110</v>
      </c>
      <c r="E198" s="14">
        <v>170</v>
      </c>
    </row>
    <row r="199" spans="1:5" x14ac:dyDescent="0.25">
      <c r="A199" s="8">
        <v>197</v>
      </c>
      <c r="B199" s="9">
        <v>2015</v>
      </c>
      <c r="C199" s="13" t="s">
        <v>217</v>
      </c>
      <c r="D199" s="14">
        <v>300</v>
      </c>
      <c r="E199" s="14">
        <v>380</v>
      </c>
    </row>
    <row r="200" spans="1:5" x14ac:dyDescent="0.25">
      <c r="A200" s="8">
        <v>198</v>
      </c>
      <c r="B200" s="9">
        <v>2015</v>
      </c>
      <c r="C200" s="13" t="s">
        <v>218</v>
      </c>
      <c r="D200" s="14">
        <v>340</v>
      </c>
      <c r="E200" s="14">
        <v>440</v>
      </c>
    </row>
    <row r="201" spans="1:5" x14ac:dyDescent="0.25">
      <c r="A201" s="8">
        <v>199</v>
      </c>
      <c r="B201" s="9">
        <v>2015</v>
      </c>
      <c r="C201" s="13" t="s">
        <v>219</v>
      </c>
      <c r="D201" s="14">
        <v>300</v>
      </c>
      <c r="E201" s="14">
        <v>380</v>
      </c>
    </row>
    <row r="202" spans="1:5" x14ac:dyDescent="0.25">
      <c r="A202" s="8">
        <v>200</v>
      </c>
      <c r="B202" s="9">
        <v>2015</v>
      </c>
      <c r="C202" s="13" t="s">
        <v>220</v>
      </c>
      <c r="D202" s="14">
        <v>600</v>
      </c>
      <c r="E202" s="14">
        <v>750</v>
      </c>
    </row>
    <row r="203" spans="1:5" x14ac:dyDescent="0.25">
      <c r="A203" s="8">
        <v>201</v>
      </c>
      <c r="B203" s="9">
        <v>2016</v>
      </c>
      <c r="C203" s="13" t="s">
        <v>221</v>
      </c>
      <c r="D203" s="14">
        <v>600</v>
      </c>
      <c r="E203" s="14">
        <v>750</v>
      </c>
    </row>
    <row r="204" spans="1:5" x14ac:dyDescent="0.25">
      <c r="A204" s="8">
        <v>202</v>
      </c>
      <c r="B204" s="9">
        <v>2016</v>
      </c>
      <c r="C204" s="13" t="s">
        <v>222</v>
      </c>
      <c r="D204" s="14">
        <v>700</v>
      </c>
      <c r="E204" s="14">
        <v>900</v>
      </c>
    </row>
    <row r="205" spans="1:5" x14ac:dyDescent="0.25">
      <c r="A205" s="8">
        <v>203</v>
      </c>
      <c r="B205" s="9">
        <v>2016</v>
      </c>
      <c r="C205" s="13" t="s">
        <v>223</v>
      </c>
      <c r="D205" s="14">
        <v>320</v>
      </c>
      <c r="E205" s="14">
        <v>450</v>
      </c>
    </row>
    <row r="206" spans="1:5" x14ac:dyDescent="0.25">
      <c r="A206" s="8">
        <v>204</v>
      </c>
      <c r="B206" s="9">
        <v>2017</v>
      </c>
      <c r="C206" s="13" t="s">
        <v>224</v>
      </c>
      <c r="D206" s="14">
        <v>420</v>
      </c>
      <c r="E206" s="14">
        <v>550</v>
      </c>
    </row>
    <row r="207" spans="1:5" x14ac:dyDescent="0.25">
      <c r="A207" s="8">
        <v>205</v>
      </c>
      <c r="B207" s="9">
        <v>2017</v>
      </c>
      <c r="C207" s="13" t="s">
        <v>225</v>
      </c>
      <c r="D207" s="14">
        <v>540</v>
      </c>
      <c r="E207" s="14">
        <v>650</v>
      </c>
    </row>
    <row r="208" spans="1:5" x14ac:dyDescent="0.25">
      <c r="A208" s="8">
        <v>206</v>
      </c>
      <c r="B208" s="9">
        <v>2017</v>
      </c>
      <c r="C208" s="13" t="s">
        <v>226</v>
      </c>
      <c r="D208" s="14">
        <v>460</v>
      </c>
      <c r="E208" s="14">
        <v>560</v>
      </c>
    </row>
    <row r="209" spans="1:5" x14ac:dyDescent="0.25">
      <c r="A209" s="8">
        <v>207</v>
      </c>
      <c r="B209" s="9">
        <v>2017</v>
      </c>
      <c r="C209" s="13" t="s">
        <v>227</v>
      </c>
      <c r="D209" s="14">
        <v>850</v>
      </c>
      <c r="E209" s="14">
        <v>1050</v>
      </c>
    </row>
    <row r="210" spans="1:5" x14ac:dyDescent="0.25">
      <c r="A210" s="8">
        <v>208</v>
      </c>
      <c r="B210" s="9">
        <v>2017</v>
      </c>
      <c r="C210" s="13" t="s">
        <v>228</v>
      </c>
      <c r="D210" s="14">
        <v>160</v>
      </c>
      <c r="E210" s="14">
        <v>200</v>
      </c>
    </row>
    <row r="211" spans="1:5" x14ac:dyDescent="0.25">
      <c r="A211" s="8">
        <v>209</v>
      </c>
      <c r="B211" s="9">
        <v>2018</v>
      </c>
      <c r="C211" s="13" t="s">
        <v>229</v>
      </c>
      <c r="D211" s="14">
        <v>1150</v>
      </c>
      <c r="E211" s="14">
        <v>1350</v>
      </c>
    </row>
    <row r="212" spans="1:5" x14ac:dyDescent="0.25">
      <c r="A212" s="8">
        <v>210</v>
      </c>
      <c r="B212" s="9">
        <v>2018</v>
      </c>
      <c r="C212" s="13" t="s">
        <v>230</v>
      </c>
      <c r="D212" s="14">
        <v>420</v>
      </c>
      <c r="E212" s="14">
        <v>600</v>
      </c>
    </row>
    <row r="213" spans="1:5" x14ac:dyDescent="0.25">
      <c r="A213" s="8">
        <v>211</v>
      </c>
      <c r="B213" s="9">
        <v>2018</v>
      </c>
      <c r="C213" s="13" t="s">
        <v>231</v>
      </c>
      <c r="D213" s="14">
        <v>280</v>
      </c>
      <c r="E213" s="14">
        <v>350</v>
      </c>
    </row>
    <row r="214" spans="1:5" x14ac:dyDescent="0.25">
      <c r="A214" s="8">
        <v>212</v>
      </c>
      <c r="B214" s="9">
        <v>2018</v>
      </c>
      <c r="C214" s="13" t="s">
        <v>232</v>
      </c>
      <c r="D214" s="14">
        <v>360</v>
      </c>
      <c r="E214" s="14">
        <v>480</v>
      </c>
    </row>
    <row r="215" spans="1:5" x14ac:dyDescent="0.25">
      <c r="A215" s="8">
        <v>213</v>
      </c>
      <c r="B215" s="9">
        <v>2018</v>
      </c>
      <c r="C215" s="13" t="s">
        <v>233</v>
      </c>
      <c r="D215" s="14">
        <v>320</v>
      </c>
      <c r="E215" s="14">
        <v>400</v>
      </c>
    </row>
    <row r="216" spans="1:5" x14ac:dyDescent="0.25">
      <c r="A216" s="8">
        <v>214</v>
      </c>
      <c r="B216" s="9">
        <v>2018</v>
      </c>
      <c r="C216" s="13" t="s">
        <v>227</v>
      </c>
      <c r="D216" s="14">
        <v>250</v>
      </c>
      <c r="E216" s="14">
        <v>300</v>
      </c>
    </row>
    <row r="217" spans="1:5" x14ac:dyDescent="0.25">
      <c r="A217" s="8">
        <v>215</v>
      </c>
      <c r="B217" s="9">
        <v>2018</v>
      </c>
      <c r="C217" s="13" t="s">
        <v>234</v>
      </c>
      <c r="D217" s="14">
        <v>120</v>
      </c>
      <c r="E217" s="14">
        <v>150</v>
      </c>
    </row>
    <row r="218" spans="1:5" x14ac:dyDescent="0.25">
      <c r="A218" s="8">
        <v>216</v>
      </c>
      <c r="B218" s="9">
        <v>2019</v>
      </c>
      <c r="C218" s="13" t="s">
        <v>235</v>
      </c>
      <c r="D218" s="14">
        <v>480</v>
      </c>
      <c r="E218" s="14">
        <v>600</v>
      </c>
    </row>
    <row r="219" spans="1:5" x14ac:dyDescent="0.25">
      <c r="A219" s="8">
        <v>217</v>
      </c>
      <c r="B219" s="9">
        <v>2019</v>
      </c>
      <c r="C219" s="13" t="s">
        <v>236</v>
      </c>
      <c r="D219" s="14">
        <v>200</v>
      </c>
      <c r="E219" s="14">
        <v>250</v>
      </c>
    </row>
    <row r="220" spans="1:5" x14ac:dyDescent="0.25">
      <c r="A220" s="8">
        <v>218</v>
      </c>
      <c r="B220" s="9">
        <v>2019</v>
      </c>
      <c r="C220" s="13" t="s">
        <v>237</v>
      </c>
      <c r="D220" s="14">
        <v>180</v>
      </c>
      <c r="E220" s="14">
        <v>250</v>
      </c>
    </row>
    <row r="221" spans="1:5" x14ac:dyDescent="0.25">
      <c r="A221" s="8">
        <v>219</v>
      </c>
      <c r="B221" s="9">
        <v>2019</v>
      </c>
      <c r="C221" s="13" t="s">
        <v>232</v>
      </c>
      <c r="D221" s="14">
        <v>380</v>
      </c>
      <c r="E221" s="14">
        <v>500</v>
      </c>
    </row>
    <row r="222" spans="1:5" x14ac:dyDescent="0.25">
      <c r="A222" s="8">
        <v>220</v>
      </c>
      <c r="B222" s="9">
        <v>2019</v>
      </c>
      <c r="C222" s="13" t="s">
        <v>238</v>
      </c>
      <c r="D222" s="14">
        <v>560</v>
      </c>
      <c r="E222" s="14">
        <v>750</v>
      </c>
    </row>
    <row r="223" spans="1:5" x14ac:dyDescent="0.25">
      <c r="A223" s="8">
        <v>221</v>
      </c>
      <c r="B223" s="9">
        <v>2019</v>
      </c>
      <c r="C223" s="13" t="s">
        <v>239</v>
      </c>
      <c r="D223" s="14">
        <v>240</v>
      </c>
      <c r="E223" s="14">
        <v>320</v>
      </c>
    </row>
    <row r="224" spans="1:5" x14ac:dyDescent="0.25">
      <c r="A224" s="8">
        <v>222</v>
      </c>
      <c r="B224" s="9">
        <v>2019</v>
      </c>
      <c r="C224" s="13" t="s">
        <v>240</v>
      </c>
      <c r="D224" s="14">
        <v>400</v>
      </c>
      <c r="E224" s="14">
        <v>500</v>
      </c>
    </row>
    <row r="225" spans="1:5" x14ac:dyDescent="0.25">
      <c r="A225" s="8">
        <v>223</v>
      </c>
      <c r="B225" s="9">
        <v>2020</v>
      </c>
      <c r="C225" s="13" t="s">
        <v>231</v>
      </c>
      <c r="D225" s="14">
        <v>360</v>
      </c>
      <c r="E225" s="14">
        <v>480</v>
      </c>
    </row>
    <row r="226" spans="1:5" x14ac:dyDescent="0.25">
      <c r="A226" s="8">
        <v>224</v>
      </c>
      <c r="B226" s="9">
        <v>2020</v>
      </c>
      <c r="C226" s="13" t="s">
        <v>241</v>
      </c>
      <c r="D226" s="14">
        <v>1250</v>
      </c>
      <c r="E226" s="14">
        <v>1500</v>
      </c>
    </row>
    <row r="227" spans="1:5" x14ac:dyDescent="0.25">
      <c r="A227" s="8">
        <v>225</v>
      </c>
      <c r="B227" s="9">
        <v>2020</v>
      </c>
      <c r="C227" s="13" t="s">
        <v>242</v>
      </c>
      <c r="D227" s="14">
        <v>100</v>
      </c>
      <c r="E227" s="14">
        <v>130</v>
      </c>
    </row>
    <row r="228" spans="1:5" x14ac:dyDescent="0.25">
      <c r="A228" s="8">
        <v>226</v>
      </c>
      <c r="B228" s="9">
        <v>2020</v>
      </c>
      <c r="C228" s="13" t="s">
        <v>238</v>
      </c>
      <c r="D228" s="14">
        <v>600</v>
      </c>
      <c r="E228" s="14">
        <v>850</v>
      </c>
    </row>
    <row r="229" spans="1:5" x14ac:dyDescent="0.25">
      <c r="A229" s="8">
        <v>227</v>
      </c>
      <c r="B229" s="9">
        <v>2020</v>
      </c>
      <c r="C229" s="13" t="s">
        <v>243</v>
      </c>
      <c r="D229" s="14">
        <v>250</v>
      </c>
      <c r="E229" s="14">
        <v>300</v>
      </c>
    </row>
    <row r="230" spans="1:5" x14ac:dyDescent="0.25">
      <c r="A230" s="8">
        <v>228</v>
      </c>
      <c r="B230" s="9">
        <v>2020</v>
      </c>
      <c r="C230" s="13" t="s">
        <v>244</v>
      </c>
      <c r="D230" s="14">
        <v>200</v>
      </c>
      <c r="E230" s="14">
        <v>250</v>
      </c>
    </row>
    <row r="231" spans="1:5" x14ac:dyDescent="0.25">
      <c r="A231" s="8">
        <v>229</v>
      </c>
      <c r="B231" s="9">
        <v>2020</v>
      </c>
      <c r="C231" s="13" t="s">
        <v>245</v>
      </c>
      <c r="D231" s="14">
        <v>100</v>
      </c>
      <c r="E231" s="14">
        <v>130</v>
      </c>
    </row>
    <row r="232" spans="1:5" x14ac:dyDescent="0.25">
      <c r="A232" s="8">
        <v>230</v>
      </c>
      <c r="B232" s="9">
        <v>2020</v>
      </c>
      <c r="C232" s="13" t="s">
        <v>246</v>
      </c>
      <c r="D232" s="14">
        <v>110</v>
      </c>
      <c r="E232" s="14">
        <v>130</v>
      </c>
    </row>
    <row r="233" spans="1:5" x14ac:dyDescent="0.25">
      <c r="A233" s="8">
        <v>231</v>
      </c>
      <c r="B233" s="9">
        <v>2020</v>
      </c>
      <c r="C233" s="13" t="s">
        <v>247</v>
      </c>
      <c r="D233" s="14">
        <v>110</v>
      </c>
      <c r="E233" s="14">
        <v>130</v>
      </c>
    </row>
    <row r="234" spans="1:5" x14ac:dyDescent="0.25">
      <c r="A234" s="8">
        <v>232</v>
      </c>
      <c r="B234" s="9">
        <v>2020</v>
      </c>
      <c r="C234" s="13" t="s">
        <v>247</v>
      </c>
      <c r="D234" s="14">
        <v>110</v>
      </c>
      <c r="E234" s="14">
        <v>130</v>
      </c>
    </row>
    <row r="235" spans="1:5" x14ac:dyDescent="0.25">
      <c r="A235" s="8">
        <v>233</v>
      </c>
      <c r="B235" s="9">
        <v>2020</v>
      </c>
      <c r="C235" s="13" t="s">
        <v>247</v>
      </c>
      <c r="D235" s="14">
        <v>110</v>
      </c>
      <c r="E235" s="14">
        <v>130</v>
      </c>
    </row>
    <row r="236" spans="1:5" x14ac:dyDescent="0.25">
      <c r="A236" s="8">
        <v>234</v>
      </c>
      <c r="B236" s="9">
        <v>2020</v>
      </c>
      <c r="C236" s="13" t="s">
        <v>246</v>
      </c>
      <c r="D236" s="14">
        <v>110</v>
      </c>
      <c r="E236" s="14">
        <v>130</v>
      </c>
    </row>
    <row r="237" spans="1:5" x14ac:dyDescent="0.25">
      <c r="A237" s="8">
        <v>235</v>
      </c>
      <c r="B237" s="9">
        <v>2020</v>
      </c>
      <c r="C237" s="13" t="s">
        <v>247</v>
      </c>
      <c r="D237" s="14">
        <v>110</v>
      </c>
      <c r="E237" s="14">
        <v>130</v>
      </c>
    </row>
    <row r="238" spans="1:5" x14ac:dyDescent="0.25">
      <c r="A238" s="8">
        <v>236</v>
      </c>
      <c r="B238" s="9">
        <v>2021</v>
      </c>
      <c r="C238" s="13" t="s">
        <v>235</v>
      </c>
      <c r="D238" s="14">
        <v>420</v>
      </c>
      <c r="E238" s="14">
        <v>550</v>
      </c>
    </row>
    <row r="239" spans="1:5" x14ac:dyDescent="0.25">
      <c r="A239" s="8">
        <v>237</v>
      </c>
      <c r="B239" s="9">
        <v>2021</v>
      </c>
      <c r="C239" s="13" t="s">
        <v>248</v>
      </c>
      <c r="D239" s="14">
        <v>320</v>
      </c>
      <c r="E239" s="14">
        <v>450</v>
      </c>
    </row>
    <row r="240" spans="1:5" x14ac:dyDescent="0.25">
      <c r="A240" s="8">
        <v>238</v>
      </c>
      <c r="B240" s="9">
        <v>2002</v>
      </c>
      <c r="C240" s="13" t="s">
        <v>249</v>
      </c>
      <c r="D240" s="14">
        <v>300</v>
      </c>
      <c r="E240" s="14">
        <v>400</v>
      </c>
    </row>
    <row r="241" spans="1:5" x14ac:dyDescent="0.25">
      <c r="A241" s="8">
        <v>239</v>
      </c>
      <c r="B241" s="9" t="s">
        <v>42</v>
      </c>
      <c r="C241" s="13" t="s">
        <v>49</v>
      </c>
      <c r="D241" s="14">
        <v>300</v>
      </c>
      <c r="E241" s="14">
        <v>500</v>
      </c>
    </row>
    <row r="242" spans="1:5" x14ac:dyDescent="0.25">
      <c r="A242" s="8">
        <v>240</v>
      </c>
      <c r="B242" s="9">
        <v>2015</v>
      </c>
      <c r="C242" s="13" t="s">
        <v>250</v>
      </c>
      <c r="D242" s="14">
        <v>120</v>
      </c>
      <c r="E242" s="14">
        <v>150</v>
      </c>
    </row>
    <row r="243" spans="1:5" x14ac:dyDescent="0.25">
      <c r="A243" s="8">
        <v>241</v>
      </c>
      <c r="B243" s="9" t="s">
        <v>42</v>
      </c>
      <c r="C243" s="13" t="s">
        <v>50</v>
      </c>
      <c r="D243" s="14">
        <v>300</v>
      </c>
      <c r="E243" s="14">
        <v>380</v>
      </c>
    </row>
    <row r="244" spans="1:5" x14ac:dyDescent="0.25">
      <c r="A244" s="8">
        <v>242</v>
      </c>
      <c r="B244" s="9" t="s">
        <v>42</v>
      </c>
      <c r="C244" s="13" t="s">
        <v>51</v>
      </c>
      <c r="D244" s="14">
        <v>320</v>
      </c>
      <c r="E244" s="14">
        <v>400</v>
      </c>
    </row>
    <row r="245" spans="1:5" x14ac:dyDescent="0.25">
      <c r="A245" s="8">
        <v>243</v>
      </c>
      <c r="B245" s="9">
        <v>2006</v>
      </c>
      <c r="C245" s="13" t="s">
        <v>251</v>
      </c>
      <c r="D245" s="14">
        <v>240</v>
      </c>
      <c r="E245" s="14">
        <v>300</v>
      </c>
    </row>
    <row r="246" spans="1:5" x14ac:dyDescent="0.25">
      <c r="A246" s="8">
        <v>244</v>
      </c>
      <c r="B246" s="9">
        <v>2010</v>
      </c>
      <c r="C246" s="13" t="s">
        <v>252</v>
      </c>
      <c r="D246" s="14">
        <v>2300</v>
      </c>
      <c r="E246" s="14">
        <v>3200</v>
      </c>
    </row>
    <row r="247" spans="1:5" x14ac:dyDescent="0.25">
      <c r="A247" s="8">
        <v>245</v>
      </c>
      <c r="B247" s="9">
        <v>2010</v>
      </c>
      <c r="C247" s="13" t="s">
        <v>253</v>
      </c>
      <c r="D247" s="14">
        <v>500</v>
      </c>
      <c r="E247" s="14">
        <v>600</v>
      </c>
    </row>
    <row r="248" spans="1:5" x14ac:dyDescent="0.25">
      <c r="A248" s="8">
        <v>246</v>
      </c>
      <c r="B248" s="9">
        <v>2011</v>
      </c>
      <c r="C248" s="13" t="s">
        <v>254</v>
      </c>
      <c r="D248" s="14">
        <v>130</v>
      </c>
      <c r="E248" s="14">
        <v>180</v>
      </c>
    </row>
    <row r="249" spans="1:5" x14ac:dyDescent="0.25">
      <c r="A249" s="8">
        <v>247</v>
      </c>
      <c r="B249" s="9">
        <v>2011</v>
      </c>
      <c r="C249" s="13" t="s">
        <v>255</v>
      </c>
      <c r="D249" s="14">
        <v>600</v>
      </c>
      <c r="E249" s="14">
        <v>950</v>
      </c>
    </row>
    <row r="250" spans="1:5" x14ac:dyDescent="0.25">
      <c r="A250" s="8">
        <v>248</v>
      </c>
      <c r="B250" s="9">
        <v>2012</v>
      </c>
      <c r="C250" s="13" t="s">
        <v>256</v>
      </c>
      <c r="D250" s="14">
        <v>170</v>
      </c>
      <c r="E250" s="14">
        <v>210</v>
      </c>
    </row>
    <row r="251" spans="1:5" x14ac:dyDescent="0.25">
      <c r="A251" s="8">
        <v>249</v>
      </c>
      <c r="B251" s="9">
        <v>2015</v>
      </c>
      <c r="C251" s="13" t="s">
        <v>257</v>
      </c>
      <c r="D251" s="14">
        <v>360</v>
      </c>
      <c r="E251" s="14">
        <v>440</v>
      </c>
    </row>
    <row r="252" spans="1:5" x14ac:dyDescent="0.25">
      <c r="A252" s="8">
        <v>250</v>
      </c>
      <c r="B252" s="9">
        <v>2015</v>
      </c>
      <c r="C252" s="13" t="s">
        <v>258</v>
      </c>
      <c r="D252" s="14">
        <v>300</v>
      </c>
      <c r="E252" s="14">
        <v>500</v>
      </c>
    </row>
    <row r="253" spans="1:5" x14ac:dyDescent="0.25">
      <c r="A253" s="8">
        <v>251</v>
      </c>
      <c r="B253" s="9">
        <v>2016</v>
      </c>
      <c r="C253" s="13" t="s">
        <v>259</v>
      </c>
      <c r="D253" s="14">
        <v>250</v>
      </c>
      <c r="E253" s="14">
        <v>360</v>
      </c>
    </row>
    <row r="254" spans="1:5" x14ac:dyDescent="0.25">
      <c r="A254" s="8">
        <v>252</v>
      </c>
      <c r="B254" s="9">
        <v>2017</v>
      </c>
      <c r="C254" s="13" t="s">
        <v>260</v>
      </c>
      <c r="D254" s="14">
        <v>60</v>
      </c>
      <c r="E254" s="14">
        <v>150</v>
      </c>
    </row>
    <row r="255" spans="1:5" x14ac:dyDescent="0.25">
      <c r="A255" s="8">
        <v>253</v>
      </c>
      <c r="B255" s="9">
        <v>2018</v>
      </c>
      <c r="C255" s="13" t="s">
        <v>261</v>
      </c>
      <c r="D255" s="14">
        <v>2300</v>
      </c>
      <c r="E255" s="14">
        <v>3200</v>
      </c>
    </row>
    <row r="256" spans="1:5" x14ac:dyDescent="0.25">
      <c r="A256" s="8">
        <v>254</v>
      </c>
      <c r="B256" s="9">
        <v>2018</v>
      </c>
      <c r="C256" s="13" t="s">
        <v>262</v>
      </c>
      <c r="D256" s="14">
        <v>320</v>
      </c>
      <c r="E256" s="14">
        <v>450</v>
      </c>
    </row>
    <row r="257" spans="1:5" x14ac:dyDescent="0.25">
      <c r="A257" s="8">
        <v>255</v>
      </c>
      <c r="B257" s="9">
        <v>2019</v>
      </c>
      <c r="C257" s="13" t="s">
        <v>263</v>
      </c>
      <c r="D257" s="14">
        <v>110</v>
      </c>
      <c r="E257" s="14">
        <v>180</v>
      </c>
    </row>
    <row r="258" spans="1:5" x14ac:dyDescent="0.25">
      <c r="A258" s="8">
        <v>256</v>
      </c>
      <c r="B258" s="9">
        <v>2019</v>
      </c>
      <c r="C258" s="13" t="s">
        <v>263</v>
      </c>
      <c r="D258" s="14">
        <v>110</v>
      </c>
      <c r="E258" s="14">
        <v>180</v>
      </c>
    </row>
    <row r="259" spans="1:5" x14ac:dyDescent="0.25">
      <c r="A259" s="8">
        <v>257</v>
      </c>
      <c r="B259" s="9">
        <v>2019</v>
      </c>
      <c r="C259" s="13" t="s">
        <v>264</v>
      </c>
      <c r="D259" s="14">
        <v>80</v>
      </c>
      <c r="E259" s="14">
        <v>100</v>
      </c>
    </row>
    <row r="260" spans="1:5" x14ac:dyDescent="0.25">
      <c r="A260" s="8">
        <v>258</v>
      </c>
      <c r="B260" s="9">
        <v>2019</v>
      </c>
      <c r="C260" s="13" t="s">
        <v>265</v>
      </c>
      <c r="D260" s="14">
        <v>320</v>
      </c>
      <c r="E260" s="14">
        <v>380</v>
      </c>
    </row>
    <row r="261" spans="1:5" x14ac:dyDescent="0.25">
      <c r="A261" s="8">
        <v>259</v>
      </c>
      <c r="B261" s="9">
        <v>2019</v>
      </c>
      <c r="C261" s="13" t="s">
        <v>266</v>
      </c>
      <c r="D261" s="14">
        <v>560</v>
      </c>
      <c r="E261" s="14">
        <v>700</v>
      </c>
    </row>
    <row r="262" spans="1:5" x14ac:dyDescent="0.25">
      <c r="A262" s="8">
        <v>260</v>
      </c>
      <c r="B262" s="9">
        <v>2019</v>
      </c>
      <c r="C262" s="13" t="s">
        <v>267</v>
      </c>
      <c r="D262" s="14">
        <v>220</v>
      </c>
      <c r="E262" s="14">
        <v>280</v>
      </c>
    </row>
    <row r="263" spans="1:5" x14ac:dyDescent="0.25">
      <c r="A263" s="8">
        <v>261</v>
      </c>
      <c r="B263" s="9">
        <v>2019</v>
      </c>
      <c r="C263" s="13" t="s">
        <v>268</v>
      </c>
      <c r="D263" s="14">
        <v>100</v>
      </c>
      <c r="E263" s="14">
        <v>120</v>
      </c>
    </row>
    <row r="264" spans="1:5" x14ac:dyDescent="0.25">
      <c r="A264" s="8">
        <v>262</v>
      </c>
      <c r="B264" s="9">
        <v>2020</v>
      </c>
      <c r="C264" s="13" t="s">
        <v>269</v>
      </c>
      <c r="D264" s="14">
        <v>160</v>
      </c>
      <c r="E264" s="14">
        <v>200</v>
      </c>
    </row>
    <row r="265" spans="1:5" x14ac:dyDescent="0.25">
      <c r="A265" s="8">
        <v>263</v>
      </c>
      <c r="B265" s="9">
        <v>2021</v>
      </c>
      <c r="C265" s="13" t="s">
        <v>270</v>
      </c>
      <c r="D265" s="14">
        <v>240</v>
      </c>
      <c r="E265" s="14">
        <v>300</v>
      </c>
    </row>
    <row r="266" spans="1:5" x14ac:dyDescent="0.25">
      <c r="A266" s="8">
        <v>264</v>
      </c>
      <c r="B266" s="9" t="s">
        <v>42</v>
      </c>
      <c r="C266" s="13" t="s">
        <v>271</v>
      </c>
      <c r="D266" s="14">
        <v>460</v>
      </c>
      <c r="E266" s="14">
        <v>900</v>
      </c>
    </row>
    <row r="267" spans="1:5" x14ac:dyDescent="0.25">
      <c r="A267" s="8">
        <v>265</v>
      </c>
      <c r="B267" s="9" t="s">
        <v>42</v>
      </c>
      <c r="C267" s="13" t="s">
        <v>52</v>
      </c>
      <c r="D267" s="14">
        <v>260</v>
      </c>
      <c r="E267" s="14">
        <v>380</v>
      </c>
    </row>
    <row r="268" spans="1:5" x14ac:dyDescent="0.25">
      <c r="A268" s="8">
        <v>266</v>
      </c>
      <c r="B268" s="9" t="s">
        <v>42</v>
      </c>
      <c r="C268" s="13" t="s">
        <v>53</v>
      </c>
      <c r="D268" s="14">
        <v>800</v>
      </c>
      <c r="E268" s="14">
        <v>1150</v>
      </c>
    </row>
    <row r="269" spans="1:5" x14ac:dyDescent="0.25">
      <c r="A269" s="8">
        <v>267</v>
      </c>
      <c r="B269" s="9" t="s">
        <v>42</v>
      </c>
      <c r="C269" s="13" t="s">
        <v>54</v>
      </c>
      <c r="D269" s="14">
        <v>100</v>
      </c>
      <c r="E269" s="14">
        <v>160</v>
      </c>
    </row>
    <row r="270" spans="1:5" x14ac:dyDescent="0.25">
      <c r="A270" s="8">
        <v>268</v>
      </c>
      <c r="B270" s="9" t="s">
        <v>42</v>
      </c>
      <c r="C270" s="13" t="s">
        <v>55</v>
      </c>
      <c r="D270" s="14">
        <v>110</v>
      </c>
      <c r="E270" s="14">
        <v>140</v>
      </c>
    </row>
    <row r="271" spans="1:5" x14ac:dyDescent="0.25">
      <c r="A271" s="8">
        <v>269</v>
      </c>
      <c r="B271" s="9">
        <v>1998</v>
      </c>
      <c r="C271" s="13" t="s">
        <v>272</v>
      </c>
      <c r="D271" s="14">
        <v>80</v>
      </c>
      <c r="E271" s="14">
        <v>180</v>
      </c>
    </row>
    <row r="272" spans="1:5" x14ac:dyDescent="0.25">
      <c r="A272" s="8">
        <v>270</v>
      </c>
      <c r="B272" s="9" t="s">
        <v>42</v>
      </c>
      <c r="C272" s="13" t="s">
        <v>56</v>
      </c>
      <c r="D272" s="14">
        <v>90</v>
      </c>
      <c r="E272" s="14">
        <v>200</v>
      </c>
    </row>
    <row r="273" spans="1:5" x14ac:dyDescent="0.25">
      <c r="A273" s="8">
        <v>271</v>
      </c>
      <c r="B273" s="9">
        <v>2010</v>
      </c>
      <c r="C273" s="13" t="s">
        <v>273</v>
      </c>
      <c r="D273" s="14">
        <v>90</v>
      </c>
      <c r="E273" s="14">
        <v>150</v>
      </c>
    </row>
    <row r="274" spans="1:5" x14ac:dyDescent="0.25">
      <c r="A274" s="8">
        <v>272</v>
      </c>
      <c r="B274" s="9">
        <v>2018</v>
      </c>
      <c r="C274" s="13" t="s">
        <v>274</v>
      </c>
      <c r="D274" s="14">
        <v>110</v>
      </c>
      <c r="E274" s="14">
        <v>180</v>
      </c>
    </row>
    <row r="275" spans="1:5" x14ac:dyDescent="0.25">
      <c r="A275" s="8">
        <v>273</v>
      </c>
      <c r="B275" s="9">
        <v>2018</v>
      </c>
      <c r="C275" s="13" t="s">
        <v>274</v>
      </c>
      <c r="D275" s="14">
        <v>110</v>
      </c>
      <c r="E275" s="14">
        <v>180</v>
      </c>
    </row>
    <row r="276" spans="1:5" x14ac:dyDescent="0.25">
      <c r="A276" s="8">
        <v>274</v>
      </c>
      <c r="B276" s="9">
        <v>2018</v>
      </c>
      <c r="C276" s="13" t="s">
        <v>274</v>
      </c>
      <c r="D276" s="14">
        <v>110</v>
      </c>
      <c r="E276" s="14">
        <v>180</v>
      </c>
    </row>
    <row r="277" spans="1:5" x14ac:dyDescent="0.25">
      <c r="A277" s="8">
        <v>275</v>
      </c>
      <c r="B277" s="9">
        <v>2000</v>
      </c>
      <c r="C277" s="13" t="s">
        <v>275</v>
      </c>
      <c r="D277" s="14">
        <v>190</v>
      </c>
      <c r="E277" s="14">
        <v>250</v>
      </c>
    </row>
    <row r="278" spans="1:5" x14ac:dyDescent="0.25">
      <c r="A278" s="8">
        <v>276</v>
      </c>
      <c r="B278" s="9">
        <v>2003</v>
      </c>
      <c r="C278" s="13" t="s">
        <v>276</v>
      </c>
      <c r="D278" s="14">
        <v>2800</v>
      </c>
      <c r="E278" s="14">
        <v>3500</v>
      </c>
    </row>
    <row r="279" spans="1:5" x14ac:dyDescent="0.25">
      <c r="A279" s="8">
        <v>277</v>
      </c>
      <c r="B279" s="9">
        <v>2003</v>
      </c>
      <c r="C279" s="13" t="s">
        <v>277</v>
      </c>
      <c r="D279" s="14">
        <v>280</v>
      </c>
      <c r="E279" s="14">
        <v>390</v>
      </c>
    </row>
    <row r="280" spans="1:5" x14ac:dyDescent="0.25">
      <c r="A280" s="8">
        <v>278</v>
      </c>
      <c r="B280" s="9">
        <v>2006</v>
      </c>
      <c r="C280" s="13" t="s">
        <v>278</v>
      </c>
      <c r="D280" s="14">
        <v>280</v>
      </c>
      <c r="E280" s="14">
        <v>340</v>
      </c>
    </row>
    <row r="281" spans="1:5" x14ac:dyDescent="0.25">
      <c r="A281" s="8">
        <v>279</v>
      </c>
      <c r="B281" s="9">
        <v>2006</v>
      </c>
      <c r="C281" s="13" t="s">
        <v>277</v>
      </c>
      <c r="D281" s="14">
        <v>260</v>
      </c>
      <c r="E281" s="14">
        <v>380</v>
      </c>
    </row>
    <row r="282" spans="1:5" x14ac:dyDescent="0.25">
      <c r="A282" s="8">
        <v>280</v>
      </c>
      <c r="B282" s="9">
        <v>2012</v>
      </c>
      <c r="C282" s="13" t="s">
        <v>279</v>
      </c>
      <c r="D282" s="14">
        <v>180</v>
      </c>
      <c r="E282" s="14">
        <v>220</v>
      </c>
    </row>
    <row r="283" spans="1:5" x14ac:dyDescent="0.25">
      <c r="A283" s="8">
        <v>281</v>
      </c>
      <c r="B283" s="9">
        <v>2013</v>
      </c>
      <c r="C283" s="13" t="s">
        <v>280</v>
      </c>
      <c r="D283" s="14">
        <v>270</v>
      </c>
      <c r="E283" s="14">
        <v>340</v>
      </c>
    </row>
    <row r="284" spans="1:5" x14ac:dyDescent="0.25">
      <c r="A284" s="8">
        <v>282</v>
      </c>
      <c r="B284" s="9">
        <v>2014</v>
      </c>
      <c r="C284" s="13" t="s">
        <v>281</v>
      </c>
      <c r="D284" s="14">
        <v>250</v>
      </c>
      <c r="E284" s="14">
        <v>300</v>
      </c>
    </row>
    <row r="285" spans="1:5" x14ac:dyDescent="0.25">
      <c r="A285" s="8">
        <v>283</v>
      </c>
      <c r="B285" s="9">
        <v>2014</v>
      </c>
      <c r="C285" s="13" t="s">
        <v>282</v>
      </c>
      <c r="D285" s="14">
        <v>110</v>
      </c>
      <c r="E285" s="14">
        <v>140</v>
      </c>
    </row>
    <row r="286" spans="1:5" x14ac:dyDescent="0.25">
      <c r="A286" s="8">
        <v>284</v>
      </c>
      <c r="B286" s="9">
        <v>2015</v>
      </c>
      <c r="C286" s="13" t="s">
        <v>283</v>
      </c>
      <c r="D286" s="14">
        <v>600</v>
      </c>
      <c r="E286" s="14">
        <v>800</v>
      </c>
    </row>
    <row r="287" spans="1:5" x14ac:dyDescent="0.25">
      <c r="A287" s="8">
        <v>285</v>
      </c>
      <c r="B287" s="9">
        <v>2015</v>
      </c>
      <c r="C287" s="13" t="s">
        <v>284</v>
      </c>
      <c r="D287" s="14">
        <v>120</v>
      </c>
      <c r="E287" s="14">
        <v>150</v>
      </c>
    </row>
    <row r="288" spans="1:5" x14ac:dyDescent="0.25">
      <c r="A288" s="8">
        <v>286</v>
      </c>
      <c r="B288" s="9">
        <v>2016</v>
      </c>
      <c r="C288" s="13" t="s">
        <v>285</v>
      </c>
      <c r="D288" s="14">
        <v>540</v>
      </c>
      <c r="E288" s="14">
        <v>700</v>
      </c>
    </row>
    <row r="289" spans="1:5" x14ac:dyDescent="0.25">
      <c r="A289" s="8">
        <v>287</v>
      </c>
      <c r="B289" s="9">
        <v>2016</v>
      </c>
      <c r="C289" s="13" t="s">
        <v>286</v>
      </c>
      <c r="D289" s="14">
        <v>100</v>
      </c>
      <c r="E289" s="14">
        <v>130</v>
      </c>
    </row>
    <row r="290" spans="1:5" x14ac:dyDescent="0.25">
      <c r="A290" s="8">
        <v>288</v>
      </c>
      <c r="B290" s="9">
        <v>2017</v>
      </c>
      <c r="C290" s="13" t="s">
        <v>287</v>
      </c>
      <c r="D290" s="14">
        <v>300</v>
      </c>
      <c r="E290" s="14">
        <v>360</v>
      </c>
    </row>
    <row r="291" spans="1:5" x14ac:dyDescent="0.25">
      <c r="A291" s="8">
        <v>289</v>
      </c>
      <c r="B291" s="9">
        <v>2020</v>
      </c>
      <c r="C291" s="13" t="s">
        <v>288</v>
      </c>
      <c r="D291" s="14">
        <v>170</v>
      </c>
      <c r="E291" s="14">
        <v>220</v>
      </c>
    </row>
    <row r="292" spans="1:5" x14ac:dyDescent="0.25">
      <c r="A292" s="8">
        <v>290</v>
      </c>
      <c r="B292" s="9">
        <v>2020</v>
      </c>
      <c r="C292" s="13" t="s">
        <v>289</v>
      </c>
      <c r="D292" s="14">
        <v>130</v>
      </c>
      <c r="E292" s="14">
        <v>170</v>
      </c>
    </row>
    <row r="293" spans="1:5" x14ac:dyDescent="0.25">
      <c r="A293" s="8">
        <v>291</v>
      </c>
      <c r="B293" s="9" t="s">
        <v>42</v>
      </c>
      <c r="C293" s="13" t="s">
        <v>57</v>
      </c>
      <c r="D293" s="14">
        <v>240</v>
      </c>
      <c r="E293" s="14">
        <v>350</v>
      </c>
    </row>
    <row r="294" spans="1:5" x14ac:dyDescent="0.25">
      <c r="A294" s="8">
        <v>292</v>
      </c>
      <c r="B294" s="9" t="s">
        <v>42</v>
      </c>
      <c r="C294" s="13" t="s">
        <v>58</v>
      </c>
      <c r="D294" s="14">
        <v>190</v>
      </c>
      <c r="E294" s="14">
        <v>280</v>
      </c>
    </row>
    <row r="295" spans="1:5" x14ac:dyDescent="0.25">
      <c r="A295" s="8">
        <v>293</v>
      </c>
      <c r="B295" s="9" t="s">
        <v>42</v>
      </c>
      <c r="C295" s="13" t="s">
        <v>59</v>
      </c>
      <c r="D295" s="14">
        <v>130</v>
      </c>
      <c r="E295" s="14">
        <v>160</v>
      </c>
    </row>
    <row r="296" spans="1:5" x14ac:dyDescent="0.25">
      <c r="A296" s="8">
        <v>294</v>
      </c>
      <c r="B296" s="9">
        <v>1996</v>
      </c>
      <c r="C296" s="13" t="s">
        <v>290</v>
      </c>
      <c r="D296" s="14">
        <v>400</v>
      </c>
      <c r="E296" s="14">
        <v>650</v>
      </c>
    </row>
    <row r="297" spans="1:5" x14ac:dyDescent="0.25">
      <c r="A297" s="8">
        <v>295</v>
      </c>
      <c r="B297" s="9">
        <v>2013</v>
      </c>
      <c r="C297" s="13" t="s">
        <v>291</v>
      </c>
      <c r="D297" s="14">
        <v>90</v>
      </c>
      <c r="E297" s="14">
        <v>200</v>
      </c>
    </row>
    <row r="298" spans="1:5" x14ac:dyDescent="0.25">
      <c r="A298" s="8">
        <v>296</v>
      </c>
      <c r="B298" s="9" t="s">
        <v>42</v>
      </c>
      <c r="C298" s="13" t="s">
        <v>60</v>
      </c>
      <c r="D298" s="14">
        <v>150</v>
      </c>
      <c r="E298" s="14">
        <v>220</v>
      </c>
    </row>
    <row r="299" spans="1:5" x14ac:dyDescent="0.25">
      <c r="A299" s="8">
        <v>297</v>
      </c>
      <c r="B299" s="9" t="s">
        <v>42</v>
      </c>
      <c r="C299" s="13" t="s">
        <v>61</v>
      </c>
      <c r="D299" s="14">
        <v>110</v>
      </c>
      <c r="E299" s="14">
        <v>180</v>
      </c>
    </row>
    <row r="300" spans="1:5" x14ac:dyDescent="0.25">
      <c r="A300" s="8">
        <v>298</v>
      </c>
      <c r="B300" s="9" t="s">
        <v>42</v>
      </c>
      <c r="C300" s="13" t="s">
        <v>62</v>
      </c>
      <c r="D300" s="14">
        <v>320</v>
      </c>
      <c r="E300" s="14">
        <v>380</v>
      </c>
    </row>
    <row r="301" spans="1:5" x14ac:dyDescent="0.25">
      <c r="A301" s="8">
        <v>299</v>
      </c>
      <c r="B301" s="9" t="s">
        <v>42</v>
      </c>
      <c r="C301" s="13" t="s">
        <v>63</v>
      </c>
      <c r="D301" s="14">
        <v>40</v>
      </c>
      <c r="E301" s="14">
        <v>120</v>
      </c>
    </row>
    <row r="302" spans="1:5" x14ac:dyDescent="0.25">
      <c r="A302" s="8">
        <v>300</v>
      </c>
      <c r="B302" s="9">
        <v>2019</v>
      </c>
      <c r="C302" s="13" t="s">
        <v>292</v>
      </c>
      <c r="D302" s="14">
        <v>140</v>
      </c>
      <c r="E302" s="14">
        <v>180</v>
      </c>
    </row>
    <row r="303" spans="1:5" x14ac:dyDescent="0.25">
      <c r="A303" s="8">
        <v>301</v>
      </c>
      <c r="B303" s="9">
        <v>2017</v>
      </c>
      <c r="C303" s="13" t="s">
        <v>293</v>
      </c>
      <c r="D303" s="14">
        <v>480</v>
      </c>
      <c r="E303" s="14">
        <v>700</v>
      </c>
    </row>
    <row r="304" spans="1:5" x14ac:dyDescent="0.25">
      <c r="A304" s="8">
        <v>302</v>
      </c>
      <c r="B304" s="9">
        <v>2020</v>
      </c>
      <c r="C304" s="13" t="s">
        <v>294</v>
      </c>
      <c r="D304" s="14">
        <v>140</v>
      </c>
      <c r="E304" s="14">
        <v>180</v>
      </c>
    </row>
    <row r="305" spans="1:5" x14ac:dyDescent="0.25">
      <c r="A305" s="8">
        <v>303</v>
      </c>
      <c r="B305" s="9">
        <v>2021</v>
      </c>
      <c r="C305" s="13" t="s">
        <v>295</v>
      </c>
      <c r="D305" s="14">
        <v>75</v>
      </c>
      <c r="E305" s="14">
        <v>100</v>
      </c>
    </row>
    <row r="306" spans="1:5" x14ac:dyDescent="0.25">
      <c r="A306" s="8">
        <v>304</v>
      </c>
      <c r="B306" s="9" t="s">
        <v>42</v>
      </c>
      <c r="C306" s="13" t="s">
        <v>64</v>
      </c>
      <c r="D306" s="14">
        <v>240</v>
      </c>
      <c r="E306" s="14">
        <v>300</v>
      </c>
    </row>
    <row r="307" spans="1:5" x14ac:dyDescent="0.25">
      <c r="A307" s="8">
        <v>305</v>
      </c>
      <c r="B307" s="9">
        <v>1968</v>
      </c>
      <c r="C307" s="13" t="s">
        <v>296</v>
      </c>
      <c r="D307" s="14">
        <v>200</v>
      </c>
      <c r="E307" s="14">
        <v>300</v>
      </c>
    </row>
    <row r="308" spans="1:5" x14ac:dyDescent="0.25">
      <c r="A308" s="8">
        <v>306</v>
      </c>
      <c r="B308" s="9">
        <v>1990</v>
      </c>
      <c r="C308" s="13" t="s">
        <v>297</v>
      </c>
      <c r="D308" s="14">
        <v>700</v>
      </c>
      <c r="E308" s="14">
        <v>1000</v>
      </c>
    </row>
    <row r="309" spans="1:5" x14ac:dyDescent="0.25">
      <c r="A309" s="8">
        <v>307</v>
      </c>
      <c r="B309" s="9">
        <v>1990</v>
      </c>
      <c r="C309" s="13" t="s">
        <v>297</v>
      </c>
      <c r="D309" s="14">
        <v>700</v>
      </c>
      <c r="E309" s="14">
        <v>1000</v>
      </c>
    </row>
    <row r="310" spans="1:5" x14ac:dyDescent="0.25">
      <c r="A310" s="8">
        <v>308</v>
      </c>
      <c r="B310" s="9">
        <v>1997</v>
      </c>
      <c r="C310" s="13" t="s">
        <v>298</v>
      </c>
      <c r="D310" s="14">
        <v>170</v>
      </c>
      <c r="E310" s="14">
        <v>220</v>
      </c>
    </row>
    <row r="311" spans="1:5" x14ac:dyDescent="0.25">
      <c r="A311" s="8">
        <v>309</v>
      </c>
      <c r="B311" s="9">
        <v>1998</v>
      </c>
      <c r="C311" s="13" t="s">
        <v>299</v>
      </c>
      <c r="D311" s="14">
        <v>540</v>
      </c>
      <c r="E311" s="14">
        <v>750</v>
      </c>
    </row>
    <row r="312" spans="1:5" x14ac:dyDescent="0.25">
      <c r="A312" s="8">
        <v>310</v>
      </c>
      <c r="B312" s="9">
        <v>2001</v>
      </c>
      <c r="C312" s="13" t="s">
        <v>300</v>
      </c>
      <c r="D312" s="14">
        <v>160</v>
      </c>
      <c r="E312" s="14">
        <v>200</v>
      </c>
    </row>
    <row r="313" spans="1:5" x14ac:dyDescent="0.25">
      <c r="A313" s="8">
        <v>311</v>
      </c>
      <c r="B313" s="9">
        <v>2004</v>
      </c>
      <c r="C313" s="13" t="s">
        <v>301</v>
      </c>
      <c r="D313" s="14">
        <v>140</v>
      </c>
      <c r="E313" s="14">
        <v>170</v>
      </c>
    </row>
    <row r="314" spans="1:5" x14ac:dyDescent="0.25">
      <c r="A314" s="8">
        <v>312</v>
      </c>
      <c r="B314" s="9">
        <v>2004</v>
      </c>
      <c r="C314" s="13" t="s">
        <v>302</v>
      </c>
      <c r="D314" s="14">
        <v>140</v>
      </c>
      <c r="E314" s="14">
        <v>170</v>
      </c>
    </row>
    <row r="315" spans="1:5" x14ac:dyDescent="0.25">
      <c r="A315" s="8">
        <v>313</v>
      </c>
      <c r="B315" s="9">
        <v>2004</v>
      </c>
      <c r="C315" s="13" t="s">
        <v>303</v>
      </c>
      <c r="D315" s="14">
        <v>160</v>
      </c>
      <c r="E315" s="14">
        <v>200</v>
      </c>
    </row>
    <row r="316" spans="1:5" x14ac:dyDescent="0.25">
      <c r="A316" s="8">
        <v>314</v>
      </c>
      <c r="B316" s="9">
        <v>2005</v>
      </c>
      <c r="C316" s="13" t="s">
        <v>303</v>
      </c>
      <c r="D316" s="14">
        <v>150</v>
      </c>
      <c r="E316" s="14">
        <v>190</v>
      </c>
    </row>
    <row r="317" spans="1:5" x14ac:dyDescent="0.25">
      <c r="A317" s="8">
        <v>315</v>
      </c>
      <c r="B317" s="9">
        <v>2009</v>
      </c>
      <c r="C317" s="13" t="s">
        <v>303</v>
      </c>
      <c r="D317" s="14">
        <v>280</v>
      </c>
      <c r="E317" s="14">
        <v>320</v>
      </c>
    </row>
    <row r="318" spans="1:5" x14ac:dyDescent="0.25">
      <c r="A318" s="8">
        <v>316</v>
      </c>
      <c r="B318" s="9">
        <v>2011</v>
      </c>
      <c r="C318" s="13" t="s">
        <v>304</v>
      </c>
      <c r="D318" s="14">
        <v>100</v>
      </c>
      <c r="E318" s="14">
        <v>120</v>
      </c>
    </row>
    <row r="319" spans="1:5" x14ac:dyDescent="0.25">
      <c r="A319" s="8">
        <v>317</v>
      </c>
      <c r="B319" s="9">
        <v>2012</v>
      </c>
      <c r="C319" s="13" t="s">
        <v>305</v>
      </c>
      <c r="D319" s="14">
        <v>150</v>
      </c>
      <c r="E319" s="14">
        <v>190</v>
      </c>
    </row>
    <row r="320" spans="1:5" x14ac:dyDescent="0.25">
      <c r="A320" s="8">
        <v>318</v>
      </c>
      <c r="B320" s="9">
        <v>2013</v>
      </c>
      <c r="C320" s="13" t="s">
        <v>306</v>
      </c>
      <c r="D320" s="14">
        <v>250</v>
      </c>
      <c r="E320" s="14">
        <v>300</v>
      </c>
    </row>
    <row r="321" spans="1:5" x14ac:dyDescent="0.25">
      <c r="A321" s="8">
        <v>319</v>
      </c>
      <c r="B321" s="9">
        <v>2013</v>
      </c>
      <c r="C321" s="13" t="s">
        <v>307</v>
      </c>
      <c r="D321" s="14">
        <v>120</v>
      </c>
      <c r="E321" s="14">
        <v>170</v>
      </c>
    </row>
    <row r="322" spans="1:5" x14ac:dyDescent="0.25">
      <c r="A322" s="8">
        <v>320</v>
      </c>
      <c r="B322" s="9">
        <v>2015</v>
      </c>
      <c r="C322" s="13" t="s">
        <v>308</v>
      </c>
      <c r="D322" s="14">
        <v>480</v>
      </c>
      <c r="E322" s="14">
        <v>600</v>
      </c>
    </row>
    <row r="323" spans="1:5" x14ac:dyDescent="0.25">
      <c r="A323" s="8">
        <v>321</v>
      </c>
      <c r="B323" s="9">
        <v>2015</v>
      </c>
      <c r="C323" s="13" t="s">
        <v>309</v>
      </c>
      <c r="D323" s="14">
        <v>150</v>
      </c>
      <c r="E323" s="14">
        <v>200</v>
      </c>
    </row>
    <row r="324" spans="1:5" x14ac:dyDescent="0.25">
      <c r="A324" s="8">
        <v>322</v>
      </c>
      <c r="B324" s="9">
        <v>2016</v>
      </c>
      <c r="C324" s="13" t="s">
        <v>310</v>
      </c>
      <c r="D324" s="14">
        <v>75</v>
      </c>
      <c r="E324" s="14">
        <v>90</v>
      </c>
    </row>
    <row r="325" spans="1:5" x14ac:dyDescent="0.25">
      <c r="A325" s="8">
        <v>323</v>
      </c>
      <c r="B325" s="9">
        <v>2016</v>
      </c>
      <c r="C325" s="13" t="s">
        <v>311</v>
      </c>
      <c r="D325" s="14">
        <v>320</v>
      </c>
      <c r="E325" s="14">
        <v>400</v>
      </c>
    </row>
    <row r="326" spans="1:5" x14ac:dyDescent="0.25">
      <c r="A326" s="8">
        <v>324</v>
      </c>
      <c r="B326" s="9">
        <v>2016</v>
      </c>
      <c r="C326" s="13" t="s">
        <v>312</v>
      </c>
      <c r="D326" s="14">
        <v>300</v>
      </c>
      <c r="E326" s="14">
        <v>360</v>
      </c>
    </row>
    <row r="327" spans="1:5" x14ac:dyDescent="0.25">
      <c r="A327" s="8">
        <v>325</v>
      </c>
      <c r="B327" s="9">
        <v>2016</v>
      </c>
      <c r="C327" s="13" t="s">
        <v>313</v>
      </c>
      <c r="D327" s="14">
        <v>320</v>
      </c>
      <c r="E327" s="14">
        <v>420</v>
      </c>
    </row>
    <row r="328" spans="1:5" x14ac:dyDescent="0.25">
      <c r="A328" s="8">
        <v>326</v>
      </c>
      <c r="B328" s="9">
        <v>2016</v>
      </c>
      <c r="C328" s="13" t="s">
        <v>314</v>
      </c>
      <c r="D328" s="14">
        <v>340</v>
      </c>
      <c r="E328" s="14">
        <v>420</v>
      </c>
    </row>
    <row r="329" spans="1:5" x14ac:dyDescent="0.25">
      <c r="A329" s="8">
        <v>327</v>
      </c>
      <c r="B329" s="9">
        <v>2016</v>
      </c>
      <c r="C329" s="13" t="s">
        <v>315</v>
      </c>
      <c r="D329" s="14">
        <v>85</v>
      </c>
      <c r="E329" s="14">
        <v>110</v>
      </c>
    </row>
    <row r="330" spans="1:5" x14ac:dyDescent="0.25">
      <c r="A330" s="8">
        <v>328</v>
      </c>
      <c r="B330" s="9">
        <v>2016</v>
      </c>
      <c r="C330" s="13" t="s">
        <v>316</v>
      </c>
      <c r="D330" s="14">
        <v>90</v>
      </c>
      <c r="E330" s="14">
        <v>140</v>
      </c>
    </row>
    <row r="331" spans="1:5" x14ac:dyDescent="0.25">
      <c r="A331" s="8">
        <v>329</v>
      </c>
      <c r="B331" s="9">
        <v>2017</v>
      </c>
      <c r="C331" s="13" t="s">
        <v>317</v>
      </c>
      <c r="D331" s="14">
        <v>260</v>
      </c>
      <c r="E331" s="14">
        <v>320</v>
      </c>
    </row>
    <row r="332" spans="1:5" x14ac:dyDescent="0.25">
      <c r="A332" s="8">
        <v>330</v>
      </c>
      <c r="B332" s="9">
        <v>2017</v>
      </c>
      <c r="C332" s="13" t="s">
        <v>318</v>
      </c>
      <c r="D332" s="14">
        <v>95</v>
      </c>
      <c r="E332" s="14">
        <v>130</v>
      </c>
    </row>
    <row r="333" spans="1:5" x14ac:dyDescent="0.25">
      <c r="A333" s="8">
        <v>331</v>
      </c>
      <c r="B333" s="9">
        <v>2017</v>
      </c>
      <c r="C333" s="13" t="s">
        <v>319</v>
      </c>
      <c r="D333" s="14">
        <v>300</v>
      </c>
      <c r="E333" s="14">
        <v>360</v>
      </c>
    </row>
    <row r="334" spans="1:5" x14ac:dyDescent="0.25">
      <c r="A334" s="8">
        <v>332</v>
      </c>
      <c r="B334" s="9">
        <v>2017</v>
      </c>
      <c r="C334" s="13" t="s">
        <v>320</v>
      </c>
      <c r="D334" s="14">
        <v>300</v>
      </c>
      <c r="E334" s="14">
        <v>360</v>
      </c>
    </row>
    <row r="335" spans="1:5" x14ac:dyDescent="0.25">
      <c r="A335" s="8">
        <v>333</v>
      </c>
      <c r="B335" s="9">
        <v>2017</v>
      </c>
      <c r="C335" s="13" t="s">
        <v>319</v>
      </c>
      <c r="D335" s="14">
        <v>300</v>
      </c>
      <c r="E335" s="14">
        <v>360</v>
      </c>
    </row>
    <row r="336" spans="1:5" x14ac:dyDescent="0.25">
      <c r="A336" s="8">
        <v>334</v>
      </c>
      <c r="B336" s="9">
        <v>2017</v>
      </c>
      <c r="C336" s="13" t="s">
        <v>320</v>
      </c>
      <c r="D336" s="14">
        <v>300</v>
      </c>
      <c r="E336" s="14">
        <v>360</v>
      </c>
    </row>
    <row r="337" spans="1:5" x14ac:dyDescent="0.25">
      <c r="A337" s="8">
        <v>335</v>
      </c>
      <c r="B337" s="9">
        <v>2017</v>
      </c>
      <c r="C337" s="13" t="s">
        <v>319</v>
      </c>
      <c r="D337" s="14">
        <v>300</v>
      </c>
      <c r="E337" s="14">
        <v>360</v>
      </c>
    </row>
    <row r="338" spans="1:5" x14ac:dyDescent="0.25">
      <c r="A338" s="8">
        <v>336</v>
      </c>
      <c r="B338" s="9">
        <v>2017</v>
      </c>
      <c r="C338" s="13" t="s">
        <v>319</v>
      </c>
      <c r="D338" s="14">
        <v>300</v>
      </c>
      <c r="E338" s="14">
        <v>360</v>
      </c>
    </row>
    <row r="339" spans="1:5" x14ac:dyDescent="0.25">
      <c r="A339" s="8">
        <v>337</v>
      </c>
      <c r="B339" s="9">
        <v>2017</v>
      </c>
      <c r="C339" s="13" t="s">
        <v>319</v>
      </c>
      <c r="D339" s="14">
        <v>300</v>
      </c>
      <c r="E339" s="14">
        <v>360</v>
      </c>
    </row>
    <row r="340" spans="1:5" x14ac:dyDescent="0.25">
      <c r="A340" s="8">
        <v>338</v>
      </c>
      <c r="B340" s="9">
        <v>2017</v>
      </c>
      <c r="C340" s="13" t="s">
        <v>320</v>
      </c>
      <c r="D340" s="14">
        <v>300</v>
      </c>
      <c r="E340" s="14">
        <v>360</v>
      </c>
    </row>
    <row r="341" spans="1:5" x14ac:dyDescent="0.25">
      <c r="A341" s="8">
        <v>339</v>
      </c>
      <c r="B341" s="9">
        <v>2018</v>
      </c>
      <c r="C341" s="13" t="s">
        <v>321</v>
      </c>
      <c r="D341" s="14">
        <v>320</v>
      </c>
      <c r="E341" s="14">
        <v>400</v>
      </c>
    </row>
    <row r="342" spans="1:5" x14ac:dyDescent="0.25">
      <c r="A342" s="8">
        <v>340</v>
      </c>
      <c r="B342" s="9">
        <v>2018</v>
      </c>
      <c r="C342" s="13" t="s">
        <v>322</v>
      </c>
      <c r="D342" s="14">
        <v>540</v>
      </c>
      <c r="E342" s="14">
        <v>650</v>
      </c>
    </row>
    <row r="343" spans="1:5" x14ac:dyDescent="0.25">
      <c r="A343" s="8">
        <v>341</v>
      </c>
      <c r="B343" s="9">
        <v>2018</v>
      </c>
      <c r="C343" s="13" t="s">
        <v>322</v>
      </c>
      <c r="D343" s="14">
        <v>540</v>
      </c>
      <c r="E343" s="14">
        <v>650</v>
      </c>
    </row>
    <row r="344" spans="1:5" x14ac:dyDescent="0.25">
      <c r="A344" s="8">
        <v>342</v>
      </c>
      <c r="B344" s="9">
        <v>2018</v>
      </c>
      <c r="C344" s="13" t="s">
        <v>322</v>
      </c>
      <c r="D344" s="14">
        <v>540</v>
      </c>
      <c r="E344" s="14">
        <v>650</v>
      </c>
    </row>
    <row r="345" spans="1:5" x14ac:dyDescent="0.25">
      <c r="A345" s="8">
        <v>343</v>
      </c>
      <c r="B345" s="9">
        <v>2018</v>
      </c>
      <c r="C345" s="13" t="s">
        <v>323</v>
      </c>
      <c r="D345" s="14">
        <v>540</v>
      </c>
      <c r="E345" s="14">
        <v>650</v>
      </c>
    </row>
    <row r="346" spans="1:5" x14ac:dyDescent="0.25">
      <c r="A346" s="8">
        <v>344</v>
      </c>
      <c r="B346" s="9">
        <v>2018</v>
      </c>
      <c r="C346" s="13" t="s">
        <v>323</v>
      </c>
      <c r="D346" s="14">
        <v>540</v>
      </c>
      <c r="E346" s="14">
        <v>650</v>
      </c>
    </row>
    <row r="347" spans="1:5" x14ac:dyDescent="0.25">
      <c r="A347" s="8">
        <v>345</v>
      </c>
      <c r="B347" s="9">
        <v>2018</v>
      </c>
      <c r="C347" s="13" t="s">
        <v>322</v>
      </c>
      <c r="D347" s="14">
        <v>540</v>
      </c>
      <c r="E347" s="14">
        <v>650</v>
      </c>
    </row>
    <row r="348" spans="1:5" x14ac:dyDescent="0.25">
      <c r="A348" s="8">
        <v>346</v>
      </c>
      <c r="B348" s="9">
        <v>2018</v>
      </c>
      <c r="C348" s="13" t="s">
        <v>323</v>
      </c>
      <c r="D348" s="14">
        <v>540</v>
      </c>
      <c r="E348" s="14">
        <v>650</v>
      </c>
    </row>
    <row r="349" spans="1:5" x14ac:dyDescent="0.25">
      <c r="A349" s="8">
        <v>347</v>
      </c>
      <c r="B349" s="9">
        <v>2018</v>
      </c>
      <c r="C349" s="13" t="s">
        <v>322</v>
      </c>
      <c r="D349" s="14">
        <v>540</v>
      </c>
      <c r="E349" s="14">
        <v>650</v>
      </c>
    </row>
    <row r="350" spans="1:5" x14ac:dyDescent="0.25">
      <c r="A350" s="8">
        <v>348</v>
      </c>
      <c r="B350" s="9">
        <v>2018</v>
      </c>
      <c r="C350" s="13" t="s">
        <v>324</v>
      </c>
      <c r="D350" s="14">
        <v>110</v>
      </c>
      <c r="E350" s="14">
        <v>150</v>
      </c>
    </row>
    <row r="351" spans="1:5" x14ac:dyDescent="0.25">
      <c r="A351" s="8">
        <v>349</v>
      </c>
      <c r="B351" s="9">
        <v>2019</v>
      </c>
      <c r="C351" s="13" t="s">
        <v>325</v>
      </c>
      <c r="D351" s="14">
        <v>90</v>
      </c>
      <c r="E351" s="14">
        <v>130</v>
      </c>
    </row>
    <row r="352" spans="1:5" x14ac:dyDescent="0.25">
      <c r="A352" s="8">
        <v>350</v>
      </c>
      <c r="B352" s="9">
        <v>2019</v>
      </c>
      <c r="C352" s="13" t="s">
        <v>326</v>
      </c>
      <c r="D352" s="14">
        <v>200</v>
      </c>
      <c r="E352" s="14">
        <v>240</v>
      </c>
    </row>
    <row r="353" spans="1:5" x14ac:dyDescent="0.25">
      <c r="A353" s="8">
        <v>351</v>
      </c>
      <c r="B353" s="9">
        <v>2019</v>
      </c>
      <c r="C353" s="13" t="s">
        <v>326</v>
      </c>
      <c r="D353" s="14">
        <v>200</v>
      </c>
      <c r="E353" s="14">
        <v>240</v>
      </c>
    </row>
    <row r="354" spans="1:5" x14ac:dyDescent="0.25">
      <c r="A354" s="8">
        <v>352</v>
      </c>
      <c r="B354" s="9">
        <v>2019</v>
      </c>
      <c r="C354" s="13" t="s">
        <v>326</v>
      </c>
      <c r="D354" s="14">
        <v>200</v>
      </c>
      <c r="E354" s="14">
        <v>240</v>
      </c>
    </row>
    <row r="355" spans="1:5" x14ac:dyDescent="0.25">
      <c r="A355" s="8">
        <v>353</v>
      </c>
      <c r="B355" s="9">
        <v>2019</v>
      </c>
      <c r="C355" s="13" t="s">
        <v>326</v>
      </c>
      <c r="D355" s="14">
        <v>200</v>
      </c>
      <c r="E355" s="14">
        <v>240</v>
      </c>
    </row>
    <row r="356" spans="1:5" x14ac:dyDescent="0.25">
      <c r="A356" s="8">
        <v>354</v>
      </c>
      <c r="B356" s="9">
        <v>2019</v>
      </c>
      <c r="C356" s="13" t="s">
        <v>327</v>
      </c>
      <c r="D356" s="14">
        <v>200</v>
      </c>
      <c r="E356" s="14">
        <v>240</v>
      </c>
    </row>
    <row r="357" spans="1:5" x14ac:dyDescent="0.25">
      <c r="A357" s="8">
        <v>355</v>
      </c>
      <c r="B357" s="9">
        <v>2019</v>
      </c>
      <c r="C357" s="13" t="s">
        <v>326</v>
      </c>
      <c r="D357" s="14">
        <v>200</v>
      </c>
      <c r="E357" s="14">
        <v>240</v>
      </c>
    </row>
    <row r="358" spans="1:5" x14ac:dyDescent="0.25">
      <c r="A358" s="8">
        <v>356</v>
      </c>
      <c r="B358" s="9">
        <v>2019</v>
      </c>
      <c r="C358" s="13" t="s">
        <v>326</v>
      </c>
      <c r="D358" s="14">
        <v>200</v>
      </c>
      <c r="E358" s="14">
        <v>240</v>
      </c>
    </row>
    <row r="359" spans="1:5" x14ac:dyDescent="0.25">
      <c r="A359" s="8">
        <v>357</v>
      </c>
      <c r="B359" s="9">
        <v>2019</v>
      </c>
      <c r="C359" s="13" t="s">
        <v>326</v>
      </c>
      <c r="D359" s="14">
        <v>200</v>
      </c>
      <c r="E359" s="14">
        <v>240</v>
      </c>
    </row>
    <row r="360" spans="1:5" x14ac:dyDescent="0.25">
      <c r="A360" s="8">
        <v>358</v>
      </c>
      <c r="B360" s="9">
        <v>2020</v>
      </c>
      <c r="C360" s="13" t="s">
        <v>328</v>
      </c>
      <c r="D360" s="14">
        <v>220</v>
      </c>
      <c r="E360" s="14">
        <v>260</v>
      </c>
    </row>
    <row r="361" spans="1:5" x14ac:dyDescent="0.25">
      <c r="A361" s="8">
        <v>359</v>
      </c>
      <c r="B361" s="9" t="s">
        <v>42</v>
      </c>
      <c r="C361" s="13" t="s">
        <v>65</v>
      </c>
      <c r="D361" s="14">
        <v>290</v>
      </c>
      <c r="E361" s="14">
        <v>360</v>
      </c>
    </row>
    <row r="362" spans="1:5" x14ac:dyDescent="0.25">
      <c r="A362" s="8">
        <v>360</v>
      </c>
      <c r="B362" s="9" t="s">
        <v>42</v>
      </c>
      <c r="C362" s="13" t="s">
        <v>66</v>
      </c>
      <c r="D362" s="14">
        <v>200</v>
      </c>
      <c r="E362" s="14">
        <v>250</v>
      </c>
    </row>
    <row r="363" spans="1:5" x14ac:dyDescent="0.25">
      <c r="A363" s="8">
        <v>361</v>
      </c>
      <c r="B363" s="9" t="s">
        <v>42</v>
      </c>
      <c r="C363" s="13" t="s">
        <v>67</v>
      </c>
      <c r="D363" s="14">
        <v>130</v>
      </c>
      <c r="E363" s="14">
        <v>170</v>
      </c>
    </row>
    <row r="364" spans="1:5" x14ac:dyDescent="0.25">
      <c r="A364" s="8">
        <v>362</v>
      </c>
      <c r="B364" s="9" t="s">
        <v>42</v>
      </c>
      <c r="C364" s="13" t="s">
        <v>68</v>
      </c>
      <c r="D364" s="14">
        <v>380</v>
      </c>
      <c r="E364" s="14">
        <v>480</v>
      </c>
    </row>
    <row r="365" spans="1:5" x14ac:dyDescent="0.25">
      <c r="A365" s="8">
        <v>363</v>
      </c>
      <c r="B365" s="9">
        <v>2013</v>
      </c>
      <c r="C365" s="13" t="s">
        <v>329</v>
      </c>
      <c r="D365" s="14">
        <v>200</v>
      </c>
      <c r="E365" s="14">
        <v>250</v>
      </c>
    </row>
    <row r="366" spans="1:5" x14ac:dyDescent="0.25">
      <c r="A366" s="8">
        <v>364</v>
      </c>
      <c r="B366" s="9">
        <v>2014</v>
      </c>
      <c r="C366" s="13" t="s">
        <v>330</v>
      </c>
      <c r="D366" s="14">
        <v>50</v>
      </c>
      <c r="E366" s="14">
        <v>110</v>
      </c>
    </row>
    <row r="367" spans="1:5" x14ac:dyDescent="0.25">
      <c r="A367" s="8">
        <v>365</v>
      </c>
      <c r="B367" s="9" t="s">
        <v>42</v>
      </c>
      <c r="C367" s="13" t="s">
        <v>69</v>
      </c>
      <c r="D367" s="14">
        <v>200</v>
      </c>
      <c r="E367" s="14">
        <v>240</v>
      </c>
    </row>
    <row r="368" spans="1:5" x14ac:dyDescent="0.25">
      <c r="A368" s="8">
        <v>366</v>
      </c>
      <c r="B368" s="9">
        <v>1985</v>
      </c>
      <c r="C368" s="13" t="s">
        <v>331</v>
      </c>
      <c r="D368" s="14">
        <v>300</v>
      </c>
      <c r="E368" s="14">
        <v>360</v>
      </c>
    </row>
    <row r="369" spans="1:5" x14ac:dyDescent="0.25">
      <c r="A369" s="8">
        <v>367</v>
      </c>
      <c r="B369" s="9">
        <v>1998</v>
      </c>
      <c r="C369" s="13" t="s">
        <v>332</v>
      </c>
      <c r="D369" s="14">
        <v>90</v>
      </c>
      <c r="E369" s="14">
        <v>150</v>
      </c>
    </row>
    <row r="370" spans="1:5" x14ac:dyDescent="0.25">
      <c r="A370" s="8">
        <v>368</v>
      </c>
      <c r="B370" s="9">
        <v>2007</v>
      </c>
      <c r="C370" s="13" t="s">
        <v>333</v>
      </c>
      <c r="D370" s="14">
        <v>160</v>
      </c>
      <c r="E370" s="14">
        <v>200</v>
      </c>
    </row>
    <row r="371" spans="1:5" x14ac:dyDescent="0.25">
      <c r="A371" s="8">
        <v>369</v>
      </c>
      <c r="B371" s="9">
        <v>2009</v>
      </c>
      <c r="C371" s="13" t="s">
        <v>334</v>
      </c>
      <c r="D371" s="14">
        <v>100</v>
      </c>
      <c r="E371" s="14">
        <v>130</v>
      </c>
    </row>
    <row r="372" spans="1:5" x14ac:dyDescent="0.25">
      <c r="A372" s="8">
        <v>370</v>
      </c>
      <c r="B372" s="9">
        <v>2012</v>
      </c>
      <c r="C372" s="13" t="s">
        <v>335</v>
      </c>
      <c r="D372" s="14">
        <v>30</v>
      </c>
      <c r="E372" s="14">
        <v>40</v>
      </c>
    </row>
    <row r="373" spans="1:5" x14ac:dyDescent="0.25">
      <c r="A373" s="8">
        <v>371</v>
      </c>
      <c r="B373" s="9">
        <v>2014</v>
      </c>
      <c r="C373" s="13" t="s">
        <v>336</v>
      </c>
      <c r="D373" s="14">
        <v>150</v>
      </c>
      <c r="E373" s="14">
        <v>180</v>
      </c>
    </row>
    <row r="374" spans="1:5" x14ac:dyDescent="0.25">
      <c r="A374" s="8">
        <v>372</v>
      </c>
      <c r="B374" s="9">
        <v>2018</v>
      </c>
      <c r="C374" s="13" t="s">
        <v>337</v>
      </c>
      <c r="D374" s="14">
        <v>180</v>
      </c>
      <c r="E374" s="14">
        <v>240</v>
      </c>
    </row>
    <row r="375" spans="1:5" x14ac:dyDescent="0.25">
      <c r="A375" s="8">
        <v>373</v>
      </c>
      <c r="B375" s="9">
        <v>2018</v>
      </c>
      <c r="C375" s="13" t="s">
        <v>337</v>
      </c>
      <c r="D375" s="14">
        <v>180</v>
      </c>
      <c r="E375" s="14">
        <v>240</v>
      </c>
    </row>
    <row r="376" spans="1:5" x14ac:dyDescent="0.25">
      <c r="A376" s="8">
        <v>374</v>
      </c>
      <c r="B376" s="9">
        <v>2018</v>
      </c>
      <c r="C376" s="13" t="s">
        <v>338</v>
      </c>
      <c r="D376" s="14">
        <v>250</v>
      </c>
      <c r="E376" s="14">
        <v>320</v>
      </c>
    </row>
    <row r="377" spans="1:5" x14ac:dyDescent="0.25">
      <c r="A377" s="8">
        <v>375</v>
      </c>
      <c r="B377" s="9">
        <v>2014</v>
      </c>
      <c r="C377" s="13" t="s">
        <v>339</v>
      </c>
      <c r="D377" s="14">
        <v>130</v>
      </c>
      <c r="E377" s="14">
        <v>160</v>
      </c>
    </row>
    <row r="378" spans="1:5" x14ac:dyDescent="0.25">
      <c r="A378" s="8">
        <v>376</v>
      </c>
      <c r="B378" s="9">
        <v>2014</v>
      </c>
      <c r="C378" s="13" t="s">
        <v>340</v>
      </c>
      <c r="D378" s="14">
        <v>70</v>
      </c>
      <c r="E378" s="14">
        <v>100</v>
      </c>
    </row>
    <row r="379" spans="1:5" x14ac:dyDescent="0.25">
      <c r="A379" s="8">
        <v>377</v>
      </c>
      <c r="B379" s="9">
        <v>1980</v>
      </c>
      <c r="C379" s="13" t="s">
        <v>341</v>
      </c>
      <c r="D379" s="14">
        <v>180</v>
      </c>
      <c r="E379" s="14">
        <v>220</v>
      </c>
    </row>
    <row r="380" spans="1:5" x14ac:dyDescent="0.25">
      <c r="A380" s="8">
        <v>378</v>
      </c>
      <c r="B380" s="9">
        <v>2005</v>
      </c>
      <c r="C380" s="13" t="s">
        <v>342</v>
      </c>
      <c r="D380" s="14">
        <v>240</v>
      </c>
      <c r="E380" s="14">
        <v>300</v>
      </c>
    </row>
    <row r="381" spans="1:5" x14ac:dyDescent="0.25">
      <c r="A381" s="8">
        <v>379</v>
      </c>
      <c r="B381" s="9">
        <v>2005</v>
      </c>
      <c r="C381" s="13" t="s">
        <v>343</v>
      </c>
      <c r="D381" s="14">
        <v>270</v>
      </c>
      <c r="E381" s="14">
        <v>340</v>
      </c>
    </row>
    <row r="382" spans="1:5" x14ac:dyDescent="0.25">
      <c r="A382" s="8">
        <v>380</v>
      </c>
      <c r="B382" s="9">
        <v>2005</v>
      </c>
      <c r="C382" s="13" t="s">
        <v>344</v>
      </c>
      <c r="D382" s="14">
        <v>180</v>
      </c>
      <c r="E382" s="14">
        <v>220</v>
      </c>
    </row>
    <row r="383" spans="1:5" x14ac:dyDescent="0.25">
      <c r="A383" s="8">
        <v>381</v>
      </c>
      <c r="B383" s="9">
        <v>2009</v>
      </c>
      <c r="C383" s="13" t="s">
        <v>345</v>
      </c>
      <c r="D383" s="14">
        <v>80</v>
      </c>
      <c r="E383" s="14">
        <v>170</v>
      </c>
    </row>
    <row r="384" spans="1:5" x14ac:dyDescent="0.25">
      <c r="A384" s="8">
        <v>382</v>
      </c>
      <c r="B384" s="9">
        <v>2010</v>
      </c>
      <c r="C384" s="13" t="s">
        <v>345</v>
      </c>
      <c r="D384" s="14">
        <v>80</v>
      </c>
      <c r="E384" s="14">
        <v>170</v>
      </c>
    </row>
    <row r="385" spans="1:5" x14ac:dyDescent="0.25">
      <c r="A385" s="8">
        <v>383</v>
      </c>
      <c r="B385" s="9">
        <v>2011</v>
      </c>
      <c r="C385" s="13" t="s">
        <v>345</v>
      </c>
      <c r="D385" s="14">
        <v>80</v>
      </c>
      <c r="E385" s="14">
        <v>170</v>
      </c>
    </row>
    <row r="386" spans="1:5" x14ac:dyDescent="0.25">
      <c r="A386" s="8">
        <v>384</v>
      </c>
      <c r="B386" s="9">
        <v>2013</v>
      </c>
      <c r="C386" s="13" t="s">
        <v>345</v>
      </c>
      <c r="D386" s="14">
        <v>80</v>
      </c>
      <c r="E386" s="14">
        <v>170</v>
      </c>
    </row>
    <row r="387" spans="1:5" x14ac:dyDescent="0.25">
      <c r="A387" s="8">
        <v>385</v>
      </c>
      <c r="B387" s="9">
        <v>2015</v>
      </c>
      <c r="C387" s="13" t="s">
        <v>345</v>
      </c>
      <c r="D387" s="14">
        <v>80</v>
      </c>
      <c r="E387" s="14">
        <v>170</v>
      </c>
    </row>
    <row r="388" spans="1:5" x14ac:dyDescent="0.25">
      <c r="A388" s="8">
        <v>386</v>
      </c>
      <c r="B388" s="9">
        <v>2018</v>
      </c>
      <c r="C388" s="13" t="s">
        <v>346</v>
      </c>
      <c r="D388" s="14">
        <v>50</v>
      </c>
      <c r="E388" s="14">
        <v>130</v>
      </c>
    </row>
    <row r="389" spans="1:5" x14ac:dyDescent="0.25">
      <c r="A389" s="8">
        <v>387</v>
      </c>
      <c r="B389" s="9">
        <v>2018</v>
      </c>
      <c r="C389" s="13" t="s">
        <v>346</v>
      </c>
      <c r="D389" s="14">
        <v>50</v>
      </c>
      <c r="E389" s="14">
        <v>130</v>
      </c>
    </row>
    <row r="390" spans="1:5" x14ac:dyDescent="0.25">
      <c r="A390" s="8">
        <v>388</v>
      </c>
      <c r="B390" s="9">
        <v>2009</v>
      </c>
      <c r="C390" s="13" t="s">
        <v>347</v>
      </c>
      <c r="D390" s="14">
        <v>50</v>
      </c>
      <c r="E390" s="14">
        <v>130</v>
      </c>
    </row>
    <row r="391" spans="1:5" x14ac:dyDescent="0.25">
      <c r="A391" s="8">
        <v>389</v>
      </c>
      <c r="B391" s="9">
        <v>2010</v>
      </c>
      <c r="C391" s="13" t="s">
        <v>347</v>
      </c>
      <c r="D391" s="14">
        <v>50</v>
      </c>
      <c r="E391" s="14">
        <v>130</v>
      </c>
    </row>
    <row r="392" spans="1:5" x14ac:dyDescent="0.25">
      <c r="A392" s="8">
        <v>390</v>
      </c>
      <c r="B392" s="9">
        <v>2012</v>
      </c>
      <c r="C392" s="13" t="s">
        <v>347</v>
      </c>
      <c r="D392" s="14">
        <v>50</v>
      </c>
      <c r="E392" s="14">
        <v>130</v>
      </c>
    </row>
    <row r="393" spans="1:5" x14ac:dyDescent="0.25">
      <c r="A393" s="8">
        <v>391</v>
      </c>
      <c r="B393" s="9">
        <v>2013</v>
      </c>
      <c r="C393" s="13" t="s">
        <v>347</v>
      </c>
      <c r="D393" s="14">
        <v>50</v>
      </c>
      <c r="E393" s="14">
        <v>130</v>
      </c>
    </row>
    <row r="394" spans="1:5" x14ac:dyDescent="0.25">
      <c r="A394" s="8">
        <v>392</v>
      </c>
      <c r="B394" s="9">
        <v>2015</v>
      </c>
      <c r="C394" s="13" t="s">
        <v>347</v>
      </c>
      <c r="D394" s="14">
        <v>50</v>
      </c>
      <c r="E394" s="14">
        <v>130</v>
      </c>
    </row>
    <row r="395" spans="1:5" x14ac:dyDescent="0.25">
      <c r="A395" s="8">
        <v>393</v>
      </c>
      <c r="B395" s="9">
        <v>2016</v>
      </c>
      <c r="C395" s="13" t="s">
        <v>347</v>
      </c>
      <c r="D395" s="14">
        <v>50</v>
      </c>
      <c r="E395" s="14">
        <v>130</v>
      </c>
    </row>
    <row r="396" spans="1:5" x14ac:dyDescent="0.25">
      <c r="A396" s="8">
        <v>394</v>
      </c>
      <c r="B396" s="9">
        <v>2016</v>
      </c>
      <c r="C396" s="13" t="s">
        <v>347</v>
      </c>
      <c r="D396" s="14">
        <v>50</v>
      </c>
      <c r="E396" s="14">
        <v>130</v>
      </c>
    </row>
    <row r="397" spans="1:5" x14ac:dyDescent="0.25">
      <c r="A397" s="8">
        <v>395</v>
      </c>
      <c r="B397" s="9">
        <v>2018</v>
      </c>
      <c r="C397" s="13" t="s">
        <v>347</v>
      </c>
      <c r="D397" s="14">
        <v>50</v>
      </c>
      <c r="E397" s="14">
        <v>130</v>
      </c>
    </row>
    <row r="398" spans="1:5" x14ac:dyDescent="0.25">
      <c r="A398" s="8">
        <v>396</v>
      </c>
      <c r="B398" s="9">
        <v>1994</v>
      </c>
      <c r="C398" s="13" t="s">
        <v>348</v>
      </c>
      <c r="D398" s="14">
        <v>520</v>
      </c>
      <c r="E398" s="14">
        <v>650</v>
      </c>
    </row>
    <row r="399" spans="1:5" x14ac:dyDescent="0.25">
      <c r="A399" s="8">
        <v>397</v>
      </c>
      <c r="B399" s="9">
        <v>1995</v>
      </c>
      <c r="C399" s="13" t="s">
        <v>348</v>
      </c>
      <c r="D399" s="14">
        <v>1600</v>
      </c>
      <c r="E399" s="14">
        <v>2000</v>
      </c>
    </row>
    <row r="400" spans="1:5" x14ac:dyDescent="0.25">
      <c r="A400" s="8">
        <v>398</v>
      </c>
      <c r="B400" s="9">
        <v>1996</v>
      </c>
      <c r="C400" s="13" t="s">
        <v>348</v>
      </c>
      <c r="D400" s="14">
        <v>1100</v>
      </c>
      <c r="E400" s="14">
        <v>1500</v>
      </c>
    </row>
    <row r="401" spans="1:5" x14ac:dyDescent="0.25">
      <c r="A401" s="8">
        <v>399</v>
      </c>
      <c r="B401" s="9">
        <v>1996</v>
      </c>
      <c r="C401" s="13" t="s">
        <v>349</v>
      </c>
      <c r="D401" s="14">
        <v>1000</v>
      </c>
      <c r="E401" s="14">
        <v>1300</v>
      </c>
    </row>
    <row r="402" spans="1:5" x14ac:dyDescent="0.25">
      <c r="A402" s="8">
        <v>400</v>
      </c>
      <c r="B402" s="9">
        <v>1997</v>
      </c>
      <c r="C402" s="13" t="s">
        <v>348</v>
      </c>
      <c r="D402" s="14">
        <v>1200</v>
      </c>
      <c r="E402" s="14">
        <v>1800</v>
      </c>
    </row>
    <row r="403" spans="1:5" x14ac:dyDescent="0.25">
      <c r="A403" s="8">
        <v>401</v>
      </c>
      <c r="B403" s="9">
        <v>1998</v>
      </c>
      <c r="C403" s="13" t="s">
        <v>348</v>
      </c>
      <c r="D403" s="14">
        <v>230</v>
      </c>
      <c r="E403" s="14">
        <v>300</v>
      </c>
    </row>
    <row r="404" spans="1:5" x14ac:dyDescent="0.25">
      <c r="A404" s="8">
        <v>402</v>
      </c>
      <c r="B404" s="9">
        <v>1998</v>
      </c>
      <c r="C404" s="13" t="s">
        <v>350</v>
      </c>
      <c r="D404" s="14">
        <v>460</v>
      </c>
      <c r="E404" s="14">
        <v>650</v>
      </c>
    </row>
    <row r="405" spans="1:5" x14ac:dyDescent="0.25">
      <c r="A405" s="8">
        <v>403</v>
      </c>
      <c r="B405" s="9">
        <v>2005</v>
      </c>
      <c r="C405" s="13" t="s">
        <v>351</v>
      </c>
      <c r="D405" s="14">
        <v>700</v>
      </c>
      <c r="E405" s="14">
        <v>900</v>
      </c>
    </row>
    <row r="406" spans="1:5" x14ac:dyDescent="0.25">
      <c r="A406" s="8">
        <v>404</v>
      </c>
      <c r="B406" s="9">
        <v>2005</v>
      </c>
      <c r="C406" s="13" t="s">
        <v>351</v>
      </c>
      <c r="D406" s="14">
        <v>700</v>
      </c>
      <c r="E406" s="14">
        <v>900</v>
      </c>
    </row>
    <row r="407" spans="1:5" x14ac:dyDescent="0.25">
      <c r="A407" s="8">
        <v>405</v>
      </c>
      <c r="B407" s="9">
        <v>2006</v>
      </c>
      <c r="C407" s="13" t="s">
        <v>352</v>
      </c>
      <c r="D407" s="14">
        <v>120</v>
      </c>
      <c r="E407" s="14">
        <v>180</v>
      </c>
    </row>
    <row r="408" spans="1:5" x14ac:dyDescent="0.25">
      <c r="A408" s="8">
        <v>406</v>
      </c>
      <c r="B408" s="9">
        <v>2006</v>
      </c>
      <c r="C408" s="13" t="s">
        <v>353</v>
      </c>
      <c r="D408" s="14">
        <v>130</v>
      </c>
      <c r="E408" s="14">
        <v>220</v>
      </c>
    </row>
    <row r="409" spans="1:5" x14ac:dyDescent="0.25">
      <c r="A409" s="8">
        <v>407</v>
      </c>
      <c r="B409" s="9">
        <v>2006</v>
      </c>
      <c r="C409" s="13" t="s">
        <v>353</v>
      </c>
      <c r="D409" s="14">
        <v>130</v>
      </c>
      <c r="E409" s="14">
        <v>220</v>
      </c>
    </row>
    <row r="410" spans="1:5" x14ac:dyDescent="0.25">
      <c r="A410" s="8">
        <v>408</v>
      </c>
      <c r="B410" s="9">
        <v>2006</v>
      </c>
      <c r="C410" s="13" t="s">
        <v>353</v>
      </c>
      <c r="D410" s="14">
        <v>130</v>
      </c>
      <c r="E410" s="14">
        <v>220</v>
      </c>
    </row>
    <row r="411" spans="1:5" x14ac:dyDescent="0.25">
      <c r="A411" s="8">
        <v>409</v>
      </c>
      <c r="B411" s="9">
        <v>2006</v>
      </c>
      <c r="C411" s="13" t="s">
        <v>354</v>
      </c>
      <c r="D411" s="14">
        <v>130</v>
      </c>
      <c r="E411" s="14">
        <v>220</v>
      </c>
    </row>
    <row r="412" spans="1:5" x14ac:dyDescent="0.25">
      <c r="A412" s="8">
        <v>410</v>
      </c>
      <c r="B412" s="9">
        <v>2006</v>
      </c>
      <c r="C412" s="13" t="s">
        <v>354</v>
      </c>
      <c r="D412" s="14">
        <v>130</v>
      </c>
      <c r="E412" s="14">
        <v>220</v>
      </c>
    </row>
    <row r="413" spans="1:5" x14ac:dyDescent="0.25">
      <c r="A413" s="8">
        <v>411</v>
      </c>
      <c r="B413" s="9">
        <v>2006</v>
      </c>
      <c r="C413" s="13" t="s">
        <v>354</v>
      </c>
      <c r="D413" s="14">
        <v>130</v>
      </c>
      <c r="E413" s="14">
        <v>220</v>
      </c>
    </row>
    <row r="414" spans="1:5" x14ac:dyDescent="0.25">
      <c r="A414" s="8">
        <v>412</v>
      </c>
      <c r="B414" s="9">
        <v>2007</v>
      </c>
      <c r="C414" s="13" t="s">
        <v>355</v>
      </c>
      <c r="D414" s="14">
        <v>380</v>
      </c>
      <c r="E414" s="14">
        <v>600</v>
      </c>
    </row>
    <row r="415" spans="1:5" x14ac:dyDescent="0.25">
      <c r="A415" s="8">
        <v>413</v>
      </c>
      <c r="B415" s="9">
        <v>2007</v>
      </c>
      <c r="C415" s="13" t="s">
        <v>356</v>
      </c>
      <c r="D415" s="14">
        <v>80</v>
      </c>
      <c r="E415" s="14">
        <v>150</v>
      </c>
    </row>
    <row r="416" spans="1:5" x14ac:dyDescent="0.25">
      <c r="A416" s="8">
        <v>414</v>
      </c>
      <c r="B416" s="9">
        <v>2007</v>
      </c>
      <c r="C416" s="13" t="s">
        <v>357</v>
      </c>
      <c r="D416" s="14">
        <v>80</v>
      </c>
      <c r="E416" s="14">
        <v>150</v>
      </c>
    </row>
    <row r="417" spans="1:5" x14ac:dyDescent="0.25">
      <c r="A417" s="8">
        <v>415</v>
      </c>
      <c r="B417" s="9">
        <v>2007</v>
      </c>
      <c r="C417" s="13" t="s">
        <v>353</v>
      </c>
      <c r="D417" s="14">
        <v>60</v>
      </c>
      <c r="E417" s="14">
        <v>120</v>
      </c>
    </row>
    <row r="418" spans="1:5" x14ac:dyDescent="0.25">
      <c r="A418" s="8">
        <v>416</v>
      </c>
      <c r="B418" s="9">
        <v>2007</v>
      </c>
      <c r="C418" s="13" t="s">
        <v>358</v>
      </c>
      <c r="D418" s="14">
        <v>100</v>
      </c>
      <c r="E418" s="14">
        <v>170</v>
      </c>
    </row>
    <row r="419" spans="1:5" x14ac:dyDescent="0.25">
      <c r="A419" s="8">
        <v>417</v>
      </c>
      <c r="B419" s="9">
        <v>2007</v>
      </c>
      <c r="C419" s="13" t="s">
        <v>359</v>
      </c>
      <c r="D419" s="14">
        <v>120</v>
      </c>
      <c r="E419" s="14">
        <v>180</v>
      </c>
    </row>
    <row r="420" spans="1:5" x14ac:dyDescent="0.25">
      <c r="A420" s="8">
        <v>418</v>
      </c>
      <c r="B420" s="9">
        <v>2019</v>
      </c>
      <c r="C420" s="13" t="s">
        <v>360</v>
      </c>
      <c r="D420" s="14">
        <v>200</v>
      </c>
      <c r="E420" s="14">
        <v>240</v>
      </c>
    </row>
    <row r="421" spans="1:5" x14ac:dyDescent="0.25">
      <c r="A421" s="8">
        <v>419</v>
      </c>
      <c r="B421" s="9" t="s">
        <v>42</v>
      </c>
      <c r="C421" s="13" t="s">
        <v>70</v>
      </c>
      <c r="D421" s="14">
        <v>110</v>
      </c>
      <c r="E421" s="14">
        <v>140</v>
      </c>
    </row>
    <row r="422" spans="1:5" x14ac:dyDescent="0.25">
      <c r="A422" s="8">
        <v>420</v>
      </c>
      <c r="B422" s="9" t="s">
        <v>42</v>
      </c>
      <c r="C422" s="13" t="s">
        <v>71</v>
      </c>
      <c r="D422" s="14">
        <v>110</v>
      </c>
      <c r="E422" s="14">
        <v>140</v>
      </c>
    </row>
    <row r="423" spans="1:5" x14ac:dyDescent="0.25">
      <c r="A423" s="8">
        <v>421</v>
      </c>
      <c r="B423" s="9" t="s">
        <v>42</v>
      </c>
      <c r="C423" s="13" t="s">
        <v>72</v>
      </c>
      <c r="D423" s="14">
        <v>120</v>
      </c>
      <c r="E423" s="14">
        <v>180</v>
      </c>
    </row>
    <row r="424" spans="1:5" x14ac:dyDescent="0.25">
      <c r="A424" s="8">
        <v>422</v>
      </c>
      <c r="B424" s="9">
        <v>1987</v>
      </c>
      <c r="C424" s="13" t="s">
        <v>361</v>
      </c>
      <c r="D424" s="14">
        <v>100</v>
      </c>
      <c r="E424" s="14">
        <v>130</v>
      </c>
    </row>
    <row r="425" spans="1:5" x14ac:dyDescent="0.25">
      <c r="A425" s="8">
        <v>423</v>
      </c>
      <c r="B425" s="9">
        <v>1987</v>
      </c>
      <c r="C425" s="13" t="s">
        <v>362</v>
      </c>
      <c r="D425" s="14">
        <v>240</v>
      </c>
      <c r="E425" s="14">
        <v>300</v>
      </c>
    </row>
    <row r="426" spans="1:5" x14ac:dyDescent="0.25">
      <c r="A426" s="8">
        <v>424</v>
      </c>
      <c r="B426" s="9">
        <v>2015</v>
      </c>
      <c r="C426" s="13" t="s">
        <v>363</v>
      </c>
      <c r="D426" s="14">
        <v>540</v>
      </c>
      <c r="E426" s="14">
        <v>700</v>
      </c>
    </row>
    <row r="427" spans="1:5" x14ac:dyDescent="0.25">
      <c r="A427" s="8">
        <v>425</v>
      </c>
      <c r="B427" s="9">
        <v>2017</v>
      </c>
      <c r="C427" s="13" t="s">
        <v>364</v>
      </c>
      <c r="D427" s="14">
        <v>190</v>
      </c>
      <c r="E427" s="14">
        <v>240</v>
      </c>
    </row>
    <row r="428" spans="1:5" x14ac:dyDescent="0.25">
      <c r="A428" s="8">
        <v>426</v>
      </c>
      <c r="B428" s="9">
        <v>2017</v>
      </c>
      <c r="C428" s="13" t="s">
        <v>365</v>
      </c>
      <c r="D428" s="14">
        <v>70</v>
      </c>
      <c r="E428" s="14">
        <v>90</v>
      </c>
    </row>
    <row r="429" spans="1:5" x14ac:dyDescent="0.25">
      <c r="A429" s="8">
        <v>427</v>
      </c>
      <c r="B429" s="9" t="s">
        <v>42</v>
      </c>
      <c r="C429" s="13" t="s">
        <v>73</v>
      </c>
      <c r="D429" s="14">
        <v>60</v>
      </c>
      <c r="E429" s="14">
        <v>80</v>
      </c>
    </row>
    <row r="430" spans="1:5" x14ac:dyDescent="0.25">
      <c r="A430" s="8">
        <v>428</v>
      </c>
      <c r="B430" s="9" t="s">
        <v>42</v>
      </c>
      <c r="C430" s="13" t="s">
        <v>74</v>
      </c>
      <c r="D430" s="14">
        <v>200</v>
      </c>
      <c r="E430" s="14">
        <v>260</v>
      </c>
    </row>
    <row r="431" spans="1:5" x14ac:dyDescent="0.25">
      <c r="A431" s="8">
        <v>429</v>
      </c>
      <c r="B431" s="9">
        <v>2017</v>
      </c>
      <c r="C431" s="13" t="s">
        <v>366</v>
      </c>
      <c r="D431" s="14">
        <v>120</v>
      </c>
      <c r="E431" s="14">
        <v>150</v>
      </c>
    </row>
    <row r="432" spans="1:5" x14ac:dyDescent="0.25">
      <c r="A432" s="8">
        <v>430</v>
      </c>
      <c r="B432" s="9" t="s">
        <v>42</v>
      </c>
      <c r="C432" s="13" t="s">
        <v>367</v>
      </c>
      <c r="D432" s="14">
        <v>110</v>
      </c>
      <c r="E432" s="14">
        <v>140</v>
      </c>
    </row>
    <row r="433" spans="1:5" x14ac:dyDescent="0.25">
      <c r="A433" s="8">
        <v>431</v>
      </c>
      <c r="B433" s="9" t="s">
        <v>42</v>
      </c>
      <c r="C433" s="13" t="s">
        <v>368</v>
      </c>
      <c r="D433" s="14">
        <v>90</v>
      </c>
      <c r="E433" s="14">
        <v>120</v>
      </c>
    </row>
    <row r="434" spans="1:5" x14ac:dyDescent="0.25">
      <c r="A434" s="8">
        <v>432</v>
      </c>
      <c r="B434" s="9">
        <v>2006</v>
      </c>
      <c r="C434" s="13" t="s">
        <v>369</v>
      </c>
      <c r="D434" s="14">
        <v>100</v>
      </c>
      <c r="E434" s="14">
        <v>130</v>
      </c>
    </row>
    <row r="435" spans="1:5" x14ac:dyDescent="0.25">
      <c r="A435" s="8">
        <v>433</v>
      </c>
      <c r="B435" s="9">
        <v>2012</v>
      </c>
      <c r="C435" s="13" t="s">
        <v>370</v>
      </c>
      <c r="D435" s="14">
        <v>340</v>
      </c>
      <c r="E435" s="14">
        <v>450</v>
      </c>
    </row>
    <row r="436" spans="1:5" x14ac:dyDescent="0.25">
      <c r="A436" s="8">
        <v>434</v>
      </c>
      <c r="B436" s="9">
        <v>2014</v>
      </c>
      <c r="C436" s="13" t="s">
        <v>371</v>
      </c>
      <c r="D436" s="14">
        <v>280</v>
      </c>
      <c r="E436" s="14">
        <v>380</v>
      </c>
    </row>
    <row r="437" spans="1:5" x14ac:dyDescent="0.25">
      <c r="A437" s="8">
        <v>435</v>
      </c>
      <c r="B437" s="9">
        <v>2015</v>
      </c>
      <c r="C437" s="13" t="s">
        <v>372</v>
      </c>
      <c r="D437" s="14">
        <v>120</v>
      </c>
      <c r="E437" s="14">
        <v>150</v>
      </c>
    </row>
    <row r="438" spans="1:5" x14ac:dyDescent="0.25">
      <c r="A438" s="8">
        <v>436</v>
      </c>
      <c r="B438" s="9">
        <v>2017</v>
      </c>
      <c r="C438" s="13" t="s">
        <v>373</v>
      </c>
      <c r="D438" s="14">
        <v>1100</v>
      </c>
      <c r="E438" s="14">
        <v>1300</v>
      </c>
    </row>
    <row r="439" spans="1:5" x14ac:dyDescent="0.25">
      <c r="A439" s="8">
        <v>437</v>
      </c>
      <c r="B439" s="9">
        <v>2017</v>
      </c>
      <c r="C439" s="13" t="s">
        <v>374</v>
      </c>
      <c r="D439" s="14">
        <v>700</v>
      </c>
      <c r="E439" s="14">
        <v>900</v>
      </c>
    </row>
    <row r="440" spans="1:5" x14ac:dyDescent="0.25">
      <c r="A440" s="8">
        <v>438</v>
      </c>
      <c r="B440" s="9">
        <v>2019</v>
      </c>
      <c r="C440" s="13" t="s">
        <v>375</v>
      </c>
      <c r="D440" s="14">
        <v>1800</v>
      </c>
      <c r="E440" s="14">
        <v>2600</v>
      </c>
    </row>
    <row r="441" spans="1:5" x14ac:dyDescent="0.25">
      <c r="A441" s="8">
        <v>439</v>
      </c>
      <c r="B441" s="9" t="s">
        <v>42</v>
      </c>
      <c r="C441" s="13" t="s">
        <v>75</v>
      </c>
      <c r="D441" s="14">
        <v>120</v>
      </c>
      <c r="E441" s="14">
        <v>150</v>
      </c>
    </row>
    <row r="442" spans="1:5" x14ac:dyDescent="0.25">
      <c r="A442" s="8">
        <v>440</v>
      </c>
      <c r="B442" s="9">
        <v>2012</v>
      </c>
      <c r="C442" s="13" t="s">
        <v>376</v>
      </c>
      <c r="D442" s="14">
        <v>220</v>
      </c>
      <c r="E442" s="14">
        <v>350</v>
      </c>
    </row>
    <row r="443" spans="1:5" x14ac:dyDescent="0.25">
      <c r="A443" s="8">
        <v>441</v>
      </c>
      <c r="B443" s="9">
        <v>2013</v>
      </c>
      <c r="C443" s="13" t="s">
        <v>377</v>
      </c>
      <c r="D443" s="14">
        <v>600</v>
      </c>
      <c r="E443" s="14">
        <v>800</v>
      </c>
    </row>
    <row r="444" spans="1:5" x14ac:dyDescent="0.25">
      <c r="A444" s="8">
        <v>442</v>
      </c>
      <c r="B444" s="9">
        <v>2016</v>
      </c>
      <c r="C444" s="13" t="s">
        <v>378</v>
      </c>
      <c r="D444" s="14">
        <v>400</v>
      </c>
      <c r="E444" s="14">
        <v>500</v>
      </c>
    </row>
    <row r="445" spans="1:5" x14ac:dyDescent="0.25">
      <c r="A445" s="8">
        <v>443</v>
      </c>
      <c r="B445" s="9">
        <v>2007</v>
      </c>
      <c r="C445" s="13" t="s">
        <v>379</v>
      </c>
      <c r="D445" s="14">
        <v>100</v>
      </c>
      <c r="E445" s="14">
        <v>180</v>
      </c>
    </row>
    <row r="446" spans="1:5" x14ac:dyDescent="0.25">
      <c r="A446" s="8">
        <v>444</v>
      </c>
      <c r="B446" s="9">
        <v>2007</v>
      </c>
      <c r="C446" s="13" t="s">
        <v>379</v>
      </c>
      <c r="D446" s="14">
        <v>100</v>
      </c>
      <c r="E446" s="14">
        <v>180</v>
      </c>
    </row>
    <row r="447" spans="1:5" x14ac:dyDescent="0.25">
      <c r="A447" s="8">
        <v>445</v>
      </c>
      <c r="B447" s="9">
        <v>2007</v>
      </c>
      <c r="C447" s="13" t="s">
        <v>379</v>
      </c>
      <c r="D447" s="14">
        <v>100</v>
      </c>
      <c r="E447" s="14">
        <v>180</v>
      </c>
    </row>
    <row r="448" spans="1:5" x14ac:dyDescent="0.25">
      <c r="A448" s="8">
        <v>446</v>
      </c>
      <c r="B448" s="9">
        <v>2007</v>
      </c>
      <c r="C448" s="13" t="s">
        <v>379</v>
      </c>
      <c r="D448" s="14">
        <v>100</v>
      </c>
      <c r="E448" s="14">
        <v>180</v>
      </c>
    </row>
    <row r="449" spans="1:5" x14ac:dyDescent="0.25">
      <c r="A449" s="8">
        <v>447</v>
      </c>
      <c r="B449" s="9">
        <v>2007</v>
      </c>
      <c r="C449" s="13" t="s">
        <v>379</v>
      </c>
      <c r="D449" s="14">
        <v>100</v>
      </c>
      <c r="E449" s="14">
        <v>180</v>
      </c>
    </row>
    <row r="450" spans="1:5" x14ac:dyDescent="0.25">
      <c r="A450" s="8">
        <v>448</v>
      </c>
      <c r="B450" s="9">
        <v>2007</v>
      </c>
      <c r="C450" s="13" t="s">
        <v>379</v>
      </c>
      <c r="D450" s="14">
        <v>100</v>
      </c>
      <c r="E450" s="14">
        <v>180</v>
      </c>
    </row>
    <row r="451" spans="1:5" x14ac:dyDescent="0.25">
      <c r="A451" s="8">
        <v>449</v>
      </c>
      <c r="B451" s="9">
        <v>2015</v>
      </c>
      <c r="C451" s="13" t="s">
        <v>380</v>
      </c>
      <c r="D451" s="14">
        <v>90</v>
      </c>
      <c r="E451" s="14">
        <v>120</v>
      </c>
    </row>
    <row r="452" spans="1:5" x14ac:dyDescent="0.25">
      <c r="A452" s="8">
        <v>450</v>
      </c>
      <c r="B452" s="9">
        <v>2015</v>
      </c>
      <c r="C452" s="13" t="s">
        <v>380</v>
      </c>
      <c r="D452" s="14">
        <v>90</v>
      </c>
      <c r="E452" s="14">
        <v>120</v>
      </c>
    </row>
    <row r="453" spans="1:5" x14ac:dyDescent="0.25">
      <c r="A453" s="8">
        <v>451</v>
      </c>
      <c r="B453" s="9">
        <v>2015</v>
      </c>
      <c r="C453" s="13" t="s">
        <v>380</v>
      </c>
      <c r="D453" s="14">
        <v>90</v>
      </c>
      <c r="E453" s="14">
        <v>120</v>
      </c>
    </row>
    <row r="454" spans="1:5" x14ac:dyDescent="0.25">
      <c r="A454" s="8">
        <v>452</v>
      </c>
      <c r="B454" s="9">
        <v>2018</v>
      </c>
      <c r="C454" s="13" t="s">
        <v>381</v>
      </c>
      <c r="D454" s="14">
        <v>120</v>
      </c>
      <c r="E454" s="14">
        <v>150</v>
      </c>
    </row>
    <row r="455" spans="1:5" x14ac:dyDescent="0.25">
      <c r="A455" s="8">
        <v>453</v>
      </c>
      <c r="B455" s="9">
        <v>2018</v>
      </c>
      <c r="C455" s="13" t="s">
        <v>381</v>
      </c>
      <c r="D455" s="14">
        <v>120</v>
      </c>
      <c r="E455" s="14">
        <v>150</v>
      </c>
    </row>
    <row r="456" spans="1:5" x14ac:dyDescent="0.25">
      <c r="A456" s="8">
        <v>454</v>
      </c>
      <c r="B456" s="9">
        <v>2018</v>
      </c>
      <c r="C456" s="13" t="s">
        <v>382</v>
      </c>
      <c r="D456" s="14">
        <v>60</v>
      </c>
      <c r="E456" s="14">
        <v>90</v>
      </c>
    </row>
    <row r="457" spans="1:5" x14ac:dyDescent="0.25">
      <c r="A457" s="8">
        <v>455</v>
      </c>
      <c r="B457" s="9">
        <v>2018</v>
      </c>
      <c r="C457" s="13" t="s">
        <v>382</v>
      </c>
      <c r="D457" s="14">
        <v>60</v>
      </c>
      <c r="E457" s="14">
        <v>90</v>
      </c>
    </row>
    <row r="458" spans="1:5" x14ac:dyDescent="0.25">
      <c r="A458" s="8">
        <v>456</v>
      </c>
      <c r="B458" s="9">
        <v>2018</v>
      </c>
      <c r="C458" s="13" t="s">
        <v>382</v>
      </c>
      <c r="D458" s="14">
        <v>60</v>
      </c>
      <c r="E458" s="14">
        <v>90</v>
      </c>
    </row>
    <row r="459" spans="1:5" x14ac:dyDescent="0.25">
      <c r="A459" s="8">
        <v>457</v>
      </c>
      <c r="B459" s="9">
        <v>2018</v>
      </c>
      <c r="C459" s="13" t="s">
        <v>382</v>
      </c>
      <c r="D459" s="14">
        <v>60</v>
      </c>
      <c r="E459" s="14">
        <v>90</v>
      </c>
    </row>
    <row r="460" spans="1:5" x14ac:dyDescent="0.25">
      <c r="A460" s="8">
        <v>458</v>
      </c>
      <c r="B460" s="9">
        <v>2017</v>
      </c>
      <c r="C460" s="13" t="s">
        <v>383</v>
      </c>
      <c r="D460" s="14">
        <v>50</v>
      </c>
      <c r="E460" s="14">
        <v>110</v>
      </c>
    </row>
    <row r="461" spans="1:5" x14ac:dyDescent="0.25">
      <c r="A461" s="8">
        <v>459</v>
      </c>
      <c r="B461" s="9">
        <v>2018</v>
      </c>
      <c r="C461" s="13" t="s">
        <v>384</v>
      </c>
      <c r="D461" s="14">
        <v>60</v>
      </c>
      <c r="E461" s="14">
        <v>120</v>
      </c>
    </row>
    <row r="462" spans="1:5" x14ac:dyDescent="0.25">
      <c r="A462" s="8">
        <v>460</v>
      </c>
      <c r="B462" s="9">
        <v>2019</v>
      </c>
      <c r="C462" s="13" t="s">
        <v>383</v>
      </c>
      <c r="D462" s="14">
        <v>50</v>
      </c>
      <c r="E462" s="14">
        <v>110</v>
      </c>
    </row>
    <row r="463" spans="1:5" x14ac:dyDescent="0.25">
      <c r="A463" s="8">
        <v>461</v>
      </c>
      <c r="B463" s="9">
        <v>2018</v>
      </c>
      <c r="C463" s="13" t="s">
        <v>385</v>
      </c>
      <c r="D463" s="14">
        <v>50</v>
      </c>
      <c r="E463" s="14">
        <v>80</v>
      </c>
    </row>
    <row r="464" spans="1:5" x14ac:dyDescent="0.25">
      <c r="A464" s="8">
        <v>462</v>
      </c>
      <c r="B464" s="9">
        <v>2018</v>
      </c>
      <c r="C464" s="13" t="s">
        <v>385</v>
      </c>
      <c r="D464" s="14">
        <v>50</v>
      </c>
      <c r="E464" s="14">
        <v>80</v>
      </c>
    </row>
    <row r="465" spans="1:5" x14ac:dyDescent="0.25">
      <c r="A465" s="8">
        <v>463</v>
      </c>
      <c r="B465" s="9">
        <v>2018</v>
      </c>
      <c r="C465" s="13" t="s">
        <v>385</v>
      </c>
      <c r="D465" s="14">
        <v>50</v>
      </c>
      <c r="E465" s="14">
        <v>80</v>
      </c>
    </row>
    <row r="466" spans="1:5" x14ac:dyDescent="0.25">
      <c r="A466" s="8">
        <v>464</v>
      </c>
      <c r="B466" s="9">
        <v>2020</v>
      </c>
      <c r="C466" s="13" t="s">
        <v>386</v>
      </c>
      <c r="D466" s="14">
        <v>30</v>
      </c>
      <c r="E466" s="14">
        <v>60</v>
      </c>
    </row>
    <row r="467" spans="1:5" x14ac:dyDescent="0.25">
      <c r="A467" s="8">
        <v>465</v>
      </c>
      <c r="B467" s="9">
        <v>2020</v>
      </c>
      <c r="C467" s="13" t="s">
        <v>386</v>
      </c>
      <c r="D467" s="14">
        <v>30</v>
      </c>
      <c r="E467" s="14">
        <v>60</v>
      </c>
    </row>
    <row r="468" spans="1:5" x14ac:dyDescent="0.25">
      <c r="A468" s="8">
        <v>466</v>
      </c>
      <c r="B468" s="9">
        <v>2020</v>
      </c>
      <c r="C468" s="13" t="s">
        <v>386</v>
      </c>
      <c r="D468" s="14">
        <v>30</v>
      </c>
      <c r="E468" s="14">
        <v>60</v>
      </c>
    </row>
    <row r="469" spans="1:5" x14ac:dyDescent="0.25">
      <c r="A469" s="8">
        <v>467</v>
      </c>
      <c r="B469" s="9">
        <v>2020</v>
      </c>
      <c r="C469" s="13" t="s">
        <v>386</v>
      </c>
      <c r="D469" s="14">
        <v>30</v>
      </c>
      <c r="E469" s="14">
        <v>60</v>
      </c>
    </row>
    <row r="470" spans="1:5" x14ac:dyDescent="0.25">
      <c r="A470" s="8">
        <v>468</v>
      </c>
      <c r="B470" s="9">
        <v>2020</v>
      </c>
      <c r="C470" s="13" t="s">
        <v>386</v>
      </c>
      <c r="D470" s="14">
        <v>30</v>
      </c>
      <c r="E470" s="14">
        <v>60</v>
      </c>
    </row>
    <row r="471" spans="1:5" x14ac:dyDescent="0.25">
      <c r="A471" s="8">
        <v>469</v>
      </c>
      <c r="B471" s="9">
        <v>2020</v>
      </c>
      <c r="C471" s="13" t="s">
        <v>386</v>
      </c>
      <c r="D471" s="14">
        <v>30</v>
      </c>
      <c r="E471" s="14">
        <v>60</v>
      </c>
    </row>
    <row r="472" spans="1:5" x14ac:dyDescent="0.25">
      <c r="A472" s="8">
        <v>470</v>
      </c>
      <c r="B472" s="9">
        <v>2020</v>
      </c>
      <c r="C472" s="13" t="s">
        <v>386</v>
      </c>
      <c r="D472" s="14">
        <v>30</v>
      </c>
      <c r="E472" s="14">
        <v>60</v>
      </c>
    </row>
    <row r="473" spans="1:5" x14ac:dyDescent="0.25">
      <c r="A473" s="8">
        <v>471</v>
      </c>
      <c r="B473" s="9">
        <v>2016</v>
      </c>
      <c r="C473" s="13" t="s">
        <v>387</v>
      </c>
      <c r="D473" s="14">
        <v>50</v>
      </c>
      <c r="E473" s="14">
        <v>80</v>
      </c>
    </row>
    <row r="474" spans="1:5" x14ac:dyDescent="0.25">
      <c r="A474" s="8">
        <v>472</v>
      </c>
      <c r="B474" s="9">
        <v>2016</v>
      </c>
      <c r="C474" s="13" t="s">
        <v>387</v>
      </c>
      <c r="D474" s="14">
        <v>50</v>
      </c>
      <c r="E474" s="14">
        <v>80</v>
      </c>
    </row>
    <row r="475" spans="1:5" x14ac:dyDescent="0.25">
      <c r="A475" s="8">
        <v>473</v>
      </c>
      <c r="B475" s="9">
        <v>2018</v>
      </c>
      <c r="C475" s="13" t="s">
        <v>388</v>
      </c>
      <c r="D475" s="14">
        <v>90</v>
      </c>
      <c r="E475" s="14">
        <v>120</v>
      </c>
    </row>
    <row r="476" spans="1:5" x14ac:dyDescent="0.25">
      <c r="A476" s="8">
        <v>474</v>
      </c>
      <c r="B476" s="9">
        <v>2019</v>
      </c>
      <c r="C476" s="13" t="s">
        <v>389</v>
      </c>
      <c r="D476" s="14">
        <v>95</v>
      </c>
      <c r="E476" s="14">
        <v>120</v>
      </c>
    </row>
    <row r="477" spans="1:5" x14ac:dyDescent="0.25">
      <c r="A477" s="8">
        <v>475</v>
      </c>
      <c r="B477" s="9">
        <v>2019</v>
      </c>
      <c r="C477" s="13" t="s">
        <v>389</v>
      </c>
      <c r="D477" s="14">
        <v>95</v>
      </c>
      <c r="E477" s="14">
        <v>120</v>
      </c>
    </row>
    <row r="478" spans="1:5" x14ac:dyDescent="0.25">
      <c r="A478" s="8">
        <v>476</v>
      </c>
      <c r="B478" s="9">
        <v>2019</v>
      </c>
      <c r="C478" s="13" t="s">
        <v>389</v>
      </c>
      <c r="D478" s="14">
        <v>95</v>
      </c>
      <c r="E478" s="14">
        <v>120</v>
      </c>
    </row>
    <row r="479" spans="1:5" x14ac:dyDescent="0.25">
      <c r="A479" s="8">
        <v>477</v>
      </c>
      <c r="B479" s="9">
        <v>2019</v>
      </c>
      <c r="C479" s="13" t="s">
        <v>389</v>
      </c>
      <c r="D479" s="14">
        <v>95</v>
      </c>
      <c r="E479" s="14">
        <v>120</v>
      </c>
    </row>
    <row r="480" spans="1:5" x14ac:dyDescent="0.25">
      <c r="A480" s="8">
        <v>478</v>
      </c>
      <c r="B480" s="9">
        <v>2019</v>
      </c>
      <c r="C480" s="13" t="s">
        <v>389</v>
      </c>
      <c r="D480" s="14">
        <v>95</v>
      </c>
      <c r="E480" s="14">
        <v>120</v>
      </c>
    </row>
    <row r="481" spans="1:5" x14ac:dyDescent="0.25">
      <c r="A481" s="8">
        <v>479</v>
      </c>
      <c r="B481" s="9">
        <v>2019</v>
      </c>
      <c r="C481" s="13" t="s">
        <v>389</v>
      </c>
      <c r="D481" s="14">
        <v>95</v>
      </c>
      <c r="E481" s="14">
        <v>120</v>
      </c>
    </row>
    <row r="482" spans="1:5" x14ac:dyDescent="0.25">
      <c r="A482" s="8">
        <v>480</v>
      </c>
      <c r="B482" s="9">
        <v>2019</v>
      </c>
      <c r="C482" s="13" t="s">
        <v>390</v>
      </c>
      <c r="D482" s="14">
        <v>95</v>
      </c>
      <c r="E482" s="14">
        <v>120</v>
      </c>
    </row>
    <row r="483" spans="1:5" x14ac:dyDescent="0.25">
      <c r="A483" s="8">
        <v>481</v>
      </c>
      <c r="B483" s="9">
        <v>2019</v>
      </c>
      <c r="C483" s="13" t="s">
        <v>389</v>
      </c>
      <c r="D483" s="14">
        <v>95</v>
      </c>
      <c r="E483" s="14">
        <v>120</v>
      </c>
    </row>
    <row r="484" spans="1:5" x14ac:dyDescent="0.25">
      <c r="A484" s="8">
        <v>482</v>
      </c>
      <c r="B484" s="9">
        <v>2014</v>
      </c>
      <c r="C484" s="13" t="s">
        <v>391</v>
      </c>
      <c r="D484" s="14">
        <v>90</v>
      </c>
      <c r="E484" s="14">
        <v>120</v>
      </c>
    </row>
    <row r="485" spans="1:5" x14ac:dyDescent="0.25">
      <c r="A485" s="8">
        <v>483</v>
      </c>
      <c r="B485" s="9">
        <v>2014</v>
      </c>
      <c r="C485" s="13" t="s">
        <v>391</v>
      </c>
      <c r="D485" s="14">
        <v>90</v>
      </c>
      <c r="E485" s="14">
        <v>120</v>
      </c>
    </row>
    <row r="486" spans="1:5" x14ac:dyDescent="0.25">
      <c r="A486" s="8">
        <v>484</v>
      </c>
      <c r="B486" s="9">
        <v>2016</v>
      </c>
      <c r="C486" s="13" t="s">
        <v>392</v>
      </c>
      <c r="D486" s="14">
        <v>100</v>
      </c>
      <c r="E486" s="14">
        <v>150</v>
      </c>
    </row>
    <row r="487" spans="1:5" x14ac:dyDescent="0.25">
      <c r="A487" s="8">
        <v>485</v>
      </c>
      <c r="B487" s="9">
        <v>2020</v>
      </c>
      <c r="C487" s="13" t="s">
        <v>393</v>
      </c>
      <c r="D487" s="14">
        <v>60</v>
      </c>
      <c r="E487" s="14">
        <v>140</v>
      </c>
    </row>
    <row r="488" spans="1:5" x14ac:dyDescent="0.25">
      <c r="A488" s="8">
        <v>486</v>
      </c>
      <c r="B488" s="9">
        <v>2014</v>
      </c>
      <c r="C488" s="13" t="s">
        <v>394</v>
      </c>
      <c r="D488" s="14">
        <v>80</v>
      </c>
      <c r="E488" s="14">
        <v>120</v>
      </c>
    </row>
    <row r="489" spans="1:5" x14ac:dyDescent="0.25">
      <c r="A489" s="8">
        <v>487</v>
      </c>
      <c r="B489" s="9">
        <v>2014</v>
      </c>
      <c r="C489" s="13" t="s">
        <v>394</v>
      </c>
      <c r="D489" s="14">
        <v>80</v>
      </c>
      <c r="E489" s="14">
        <v>120</v>
      </c>
    </row>
    <row r="490" spans="1:5" x14ac:dyDescent="0.25">
      <c r="A490" s="8">
        <v>488</v>
      </c>
      <c r="B490" s="9">
        <v>2014</v>
      </c>
      <c r="C490" s="13" t="s">
        <v>394</v>
      </c>
      <c r="D490" s="14">
        <v>80</v>
      </c>
      <c r="E490" s="14">
        <v>120</v>
      </c>
    </row>
    <row r="491" spans="1:5" x14ac:dyDescent="0.25">
      <c r="A491" s="8">
        <v>489</v>
      </c>
      <c r="B491" s="9">
        <v>2017</v>
      </c>
      <c r="C491" s="13" t="s">
        <v>395</v>
      </c>
      <c r="D491" s="14">
        <v>50</v>
      </c>
      <c r="E491" s="14">
        <v>70</v>
      </c>
    </row>
    <row r="492" spans="1:5" x14ac:dyDescent="0.25">
      <c r="A492" s="8">
        <v>490</v>
      </c>
      <c r="B492" s="9">
        <v>2017</v>
      </c>
      <c r="C492" s="13" t="s">
        <v>395</v>
      </c>
      <c r="D492" s="14">
        <v>50</v>
      </c>
      <c r="E492" s="14">
        <v>70</v>
      </c>
    </row>
    <row r="493" spans="1:5" x14ac:dyDescent="0.25">
      <c r="A493" s="8">
        <v>491</v>
      </c>
      <c r="B493" s="9">
        <v>2017</v>
      </c>
      <c r="C493" s="13" t="s">
        <v>395</v>
      </c>
      <c r="D493" s="14">
        <v>50</v>
      </c>
      <c r="E493" s="14">
        <v>70</v>
      </c>
    </row>
    <row r="494" spans="1:5" x14ac:dyDescent="0.25">
      <c r="A494" s="8">
        <v>492</v>
      </c>
      <c r="B494" s="9">
        <v>2017</v>
      </c>
      <c r="C494" s="13" t="s">
        <v>395</v>
      </c>
      <c r="D494" s="14">
        <v>50</v>
      </c>
      <c r="E494" s="14">
        <v>70</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1610D-A30D-4754-95F2-9658DA0C3D81}">
  <dimension ref="A1:P494"/>
  <sheetViews>
    <sheetView workbookViewId="0">
      <pane ySplit="2" topLeftCell="A180" activePane="bottomLeft" state="frozen"/>
      <selection activeCell="P1" sqref="P1"/>
      <selection pane="bottomLeft" activeCell="E191" sqref="E191"/>
    </sheetView>
  </sheetViews>
  <sheetFormatPr defaultColWidth="8.85546875" defaultRowHeight="16.149999999999999" customHeight="1" x14ac:dyDescent="0.25"/>
  <cols>
    <col min="1" max="2" width="8.85546875" style="6"/>
    <col min="3" max="3" width="19" style="6" customWidth="1"/>
    <col min="4" max="4" width="8.85546875" style="6"/>
    <col min="5" max="5" width="85" style="2" bestFit="1" customWidth="1"/>
    <col min="6" max="6" width="21.42578125" style="2" customWidth="1"/>
    <col min="7" max="10" width="8.85546875" style="6"/>
    <col min="11" max="11" width="21.42578125" style="17" customWidth="1"/>
    <col min="12" max="12" width="13.5703125" style="17" customWidth="1"/>
    <col min="13" max="14" width="65.28515625" style="2" customWidth="1"/>
    <col min="15" max="16" width="58.85546875" style="2" hidden="1" customWidth="1"/>
    <col min="17" max="16384" width="8.85546875" style="2"/>
  </cols>
  <sheetData>
    <row r="1" spans="1:16" s="18" customFormat="1" ht="33.75" customHeight="1" x14ac:dyDescent="0.25">
      <c r="A1" s="19"/>
      <c r="B1" s="20"/>
      <c r="C1" s="20"/>
      <c r="D1" s="20"/>
      <c r="E1" s="21" t="s">
        <v>12109</v>
      </c>
      <c r="F1" s="22"/>
      <c r="G1" s="22"/>
      <c r="H1" s="22"/>
      <c r="I1" s="22"/>
      <c r="J1" s="20"/>
      <c r="K1" s="20"/>
      <c r="L1" s="20"/>
      <c r="M1" s="20"/>
    </row>
    <row r="2" spans="1:16" s="6" customFormat="1" ht="33" customHeight="1" x14ac:dyDescent="0.25">
      <c r="A2" s="7" t="s">
        <v>396</v>
      </c>
      <c r="B2" s="7" t="s">
        <v>397</v>
      </c>
      <c r="C2" s="7" t="s">
        <v>401</v>
      </c>
      <c r="D2" s="7" t="s">
        <v>402</v>
      </c>
      <c r="E2" s="7" t="s">
        <v>398</v>
      </c>
      <c r="F2" s="7" t="s">
        <v>399</v>
      </c>
      <c r="G2" s="7" t="s">
        <v>403</v>
      </c>
      <c r="H2" s="7" t="s">
        <v>405</v>
      </c>
      <c r="I2" s="7" t="s">
        <v>404</v>
      </c>
      <c r="J2" s="7" t="s">
        <v>21</v>
      </c>
      <c r="K2" s="15" t="s">
        <v>16</v>
      </c>
      <c r="L2" s="15" t="s">
        <v>17</v>
      </c>
      <c r="M2" s="7" t="s">
        <v>400</v>
      </c>
      <c r="N2" s="7" t="s">
        <v>406</v>
      </c>
      <c r="O2" s="7" t="s">
        <v>398</v>
      </c>
      <c r="P2" s="7"/>
    </row>
    <row r="3" spans="1:16" ht="16.149999999999999" customHeight="1" x14ac:dyDescent="0.2">
      <c r="A3" s="8">
        <v>1</v>
      </c>
      <c r="B3" s="9">
        <v>1962</v>
      </c>
      <c r="C3" s="8" t="s">
        <v>409</v>
      </c>
      <c r="D3" s="8" t="s">
        <v>410</v>
      </c>
      <c r="E3" s="13" t="str">
        <f t="shared" ref="E3:E14" si="0">HYPERLINK(P3,O3)</f>
        <v>Dom Perignon, Oenotheque</v>
      </c>
      <c r="F3" s="4" t="s">
        <v>407</v>
      </c>
      <c r="G3" s="8" t="s">
        <v>411</v>
      </c>
      <c r="H3" s="8">
        <v>1</v>
      </c>
      <c r="I3" s="8" t="s">
        <v>412</v>
      </c>
      <c r="J3" s="9" t="s">
        <v>414</v>
      </c>
      <c r="K3" s="16">
        <v>2000</v>
      </c>
      <c r="L3" s="16">
        <v>3000</v>
      </c>
      <c r="M3" s="4" t="s">
        <v>408</v>
      </c>
      <c r="N3" s="4" t="s">
        <v>413</v>
      </c>
      <c r="O3" s="4" t="s">
        <v>76</v>
      </c>
      <c r="P3" s="12" t="s">
        <v>11773</v>
      </c>
    </row>
    <row r="4" spans="1:16" ht="16.149999999999999" customHeight="1" x14ac:dyDescent="0.2">
      <c r="A4" s="8">
        <v>2</v>
      </c>
      <c r="B4" s="9">
        <v>1976</v>
      </c>
      <c r="C4" s="8" t="s">
        <v>409</v>
      </c>
      <c r="D4" s="8" t="s">
        <v>410</v>
      </c>
      <c r="E4" s="13" t="str">
        <f t="shared" si="0"/>
        <v xml:space="preserve">Taittinger, Comtes de Champagne Blanc de Blancs </v>
      </c>
      <c r="F4" s="4" t="s">
        <v>415</v>
      </c>
      <c r="G4" s="8" t="s">
        <v>411</v>
      </c>
      <c r="H4" s="8">
        <v>5</v>
      </c>
      <c r="I4" s="8" t="s">
        <v>417</v>
      </c>
      <c r="J4" s="9" t="s">
        <v>414</v>
      </c>
      <c r="K4" s="16">
        <v>1900</v>
      </c>
      <c r="L4" s="16">
        <v>2400</v>
      </c>
      <c r="M4" s="4" t="s">
        <v>416</v>
      </c>
      <c r="N4" s="4"/>
      <c r="O4" s="4" t="s">
        <v>77</v>
      </c>
      <c r="P4" s="12" t="s">
        <v>12040</v>
      </c>
    </row>
    <row r="5" spans="1:16" ht="16.149999999999999" customHeight="1" x14ac:dyDescent="0.2">
      <c r="A5" s="8">
        <v>3</v>
      </c>
      <c r="B5" s="9">
        <v>1981</v>
      </c>
      <c r="C5" s="8" t="s">
        <v>409</v>
      </c>
      <c r="D5" s="8" t="s">
        <v>410</v>
      </c>
      <c r="E5" s="13" t="str">
        <f t="shared" si="0"/>
        <v>Louis Roederer, Cristal (Magnum)</v>
      </c>
      <c r="F5" s="4" t="s">
        <v>418</v>
      </c>
      <c r="G5" s="8" t="s">
        <v>420</v>
      </c>
      <c r="H5" s="8">
        <v>1</v>
      </c>
      <c r="I5" s="8" t="s">
        <v>417</v>
      </c>
      <c r="J5" s="9" t="s">
        <v>414</v>
      </c>
      <c r="K5" s="16">
        <v>360</v>
      </c>
      <c r="L5" s="16">
        <v>440</v>
      </c>
      <c r="M5" s="4" t="s">
        <v>419</v>
      </c>
      <c r="N5" s="4"/>
      <c r="O5" s="4" t="s">
        <v>78</v>
      </c>
      <c r="P5" s="12" t="s">
        <v>12009</v>
      </c>
    </row>
    <row r="6" spans="1:16" ht="16.149999999999999" customHeight="1" x14ac:dyDescent="0.2">
      <c r="A6" s="8">
        <v>4</v>
      </c>
      <c r="B6" s="9">
        <v>1988</v>
      </c>
      <c r="C6" s="8" t="s">
        <v>409</v>
      </c>
      <c r="D6" s="8" t="s">
        <v>410</v>
      </c>
      <c r="E6" s="13" t="str">
        <f t="shared" si="0"/>
        <v>Bollinger, RD</v>
      </c>
      <c r="F6" s="4" t="s">
        <v>421</v>
      </c>
      <c r="G6" s="8" t="s">
        <v>411</v>
      </c>
      <c r="H6" s="8">
        <v>1</v>
      </c>
      <c r="I6" s="8" t="s">
        <v>422</v>
      </c>
      <c r="J6" s="9" t="s">
        <v>414</v>
      </c>
      <c r="K6" s="16">
        <v>240</v>
      </c>
      <c r="L6" s="16">
        <v>350</v>
      </c>
      <c r="M6" s="4"/>
      <c r="N6" s="4"/>
      <c r="O6" s="4" t="s">
        <v>79</v>
      </c>
      <c r="P6" s="12" t="s">
        <v>11777</v>
      </c>
    </row>
    <row r="7" spans="1:16" ht="16.149999999999999" customHeight="1" x14ac:dyDescent="0.2">
      <c r="A7" s="8">
        <v>5</v>
      </c>
      <c r="B7" s="9">
        <v>1990</v>
      </c>
      <c r="C7" s="8" t="s">
        <v>409</v>
      </c>
      <c r="D7" s="8" t="s">
        <v>410</v>
      </c>
      <c r="E7" s="13" t="str">
        <f t="shared" si="0"/>
        <v>Dom Perignon, Oenotheque</v>
      </c>
      <c r="F7" s="4" t="s">
        <v>407</v>
      </c>
      <c r="G7" s="8" t="s">
        <v>411</v>
      </c>
      <c r="H7" s="8">
        <v>1</v>
      </c>
      <c r="I7" s="8" t="s">
        <v>417</v>
      </c>
      <c r="J7" s="9" t="s">
        <v>414</v>
      </c>
      <c r="K7" s="16">
        <v>400</v>
      </c>
      <c r="L7" s="16">
        <v>600</v>
      </c>
      <c r="M7" s="4" t="s">
        <v>423</v>
      </c>
      <c r="N7" s="4"/>
      <c r="O7" s="4" t="s">
        <v>76</v>
      </c>
      <c r="P7" s="12" t="s">
        <v>11956</v>
      </c>
    </row>
    <row r="8" spans="1:16" ht="16.149999999999999" customHeight="1" x14ac:dyDescent="0.2">
      <c r="A8" s="8">
        <v>6</v>
      </c>
      <c r="B8" s="9">
        <v>1990</v>
      </c>
      <c r="C8" s="8" t="s">
        <v>409</v>
      </c>
      <c r="D8" s="8" t="s">
        <v>410</v>
      </c>
      <c r="E8" s="13" t="str">
        <f t="shared" si="0"/>
        <v xml:space="preserve">Dom Perignon </v>
      </c>
      <c r="F8" s="4" t="s">
        <v>407</v>
      </c>
      <c r="G8" s="8" t="s">
        <v>411</v>
      </c>
      <c r="H8" s="8">
        <v>1</v>
      </c>
      <c r="I8" s="8" t="s">
        <v>425</v>
      </c>
      <c r="J8" s="9" t="s">
        <v>414</v>
      </c>
      <c r="K8" s="16">
        <v>200</v>
      </c>
      <c r="L8" s="16">
        <v>280</v>
      </c>
      <c r="M8" s="4" t="s">
        <v>424</v>
      </c>
      <c r="N8" s="4"/>
      <c r="O8" s="4" t="s">
        <v>80</v>
      </c>
      <c r="P8" s="12" t="s">
        <v>11778</v>
      </c>
    </row>
    <row r="9" spans="1:16" ht="16.149999999999999" customHeight="1" x14ac:dyDescent="0.2">
      <c r="A9" s="8">
        <v>7</v>
      </c>
      <c r="B9" s="9">
        <v>1993</v>
      </c>
      <c r="C9" s="8" t="s">
        <v>409</v>
      </c>
      <c r="D9" s="8" t="s">
        <v>410</v>
      </c>
      <c r="E9" s="13" t="str">
        <f t="shared" si="0"/>
        <v xml:space="preserve">Moet &amp; Chandon, Imperial Brut Vintage (Jeroboam) </v>
      </c>
      <c r="F9" s="4" t="s">
        <v>426</v>
      </c>
      <c r="G9" s="8" t="s">
        <v>427</v>
      </c>
      <c r="H9" s="8">
        <v>1</v>
      </c>
      <c r="I9" s="8" t="s">
        <v>422</v>
      </c>
      <c r="J9" s="9" t="s">
        <v>414</v>
      </c>
      <c r="K9" s="16">
        <v>560</v>
      </c>
      <c r="L9" s="16">
        <v>750</v>
      </c>
      <c r="M9" s="4"/>
      <c r="N9" s="4"/>
      <c r="O9" s="4" t="s">
        <v>81</v>
      </c>
      <c r="P9" s="12" t="s">
        <v>12042</v>
      </c>
    </row>
    <row r="10" spans="1:16" ht="16.149999999999999" customHeight="1" x14ac:dyDescent="0.2">
      <c r="A10" s="8">
        <v>8</v>
      </c>
      <c r="B10" s="9">
        <v>1993</v>
      </c>
      <c r="C10" s="8" t="s">
        <v>409</v>
      </c>
      <c r="D10" s="8" t="s">
        <v>410</v>
      </c>
      <c r="E10" s="13" t="str">
        <f t="shared" si="0"/>
        <v xml:space="preserve">Ruinart, Dom Ruinart Blanc de Blancs </v>
      </c>
      <c r="F10" s="4" t="s">
        <v>428</v>
      </c>
      <c r="G10" s="8" t="s">
        <v>411</v>
      </c>
      <c r="H10" s="8">
        <v>2</v>
      </c>
      <c r="I10" s="8" t="s">
        <v>417</v>
      </c>
      <c r="J10" s="9" t="s">
        <v>414</v>
      </c>
      <c r="K10" s="16">
        <v>300</v>
      </c>
      <c r="L10" s="16">
        <v>400</v>
      </c>
      <c r="M10" s="4"/>
      <c r="N10" s="4"/>
      <c r="O10" s="4" t="s">
        <v>82</v>
      </c>
      <c r="P10" s="12" t="s">
        <v>12041</v>
      </c>
    </row>
    <row r="11" spans="1:16" ht="16.149999999999999" customHeight="1" x14ac:dyDescent="0.2">
      <c r="A11" s="8">
        <v>9</v>
      </c>
      <c r="B11" s="9">
        <v>1995</v>
      </c>
      <c r="C11" s="8" t="s">
        <v>409</v>
      </c>
      <c r="D11" s="8" t="s">
        <v>410</v>
      </c>
      <c r="E11" s="13" t="str">
        <f t="shared" si="0"/>
        <v>Salon, Mesnil</v>
      </c>
      <c r="F11" s="4" t="s">
        <v>429</v>
      </c>
      <c r="G11" s="8" t="s">
        <v>411</v>
      </c>
      <c r="H11" s="8">
        <v>1</v>
      </c>
      <c r="I11" s="8" t="s">
        <v>417</v>
      </c>
      <c r="J11" s="9" t="s">
        <v>414</v>
      </c>
      <c r="K11" s="16">
        <v>650</v>
      </c>
      <c r="L11" s="16">
        <v>900</v>
      </c>
      <c r="M11" s="4"/>
      <c r="N11" s="4"/>
      <c r="O11" s="4" t="s">
        <v>83</v>
      </c>
      <c r="P11" s="12" t="s">
        <v>11779</v>
      </c>
    </row>
    <row r="12" spans="1:16" ht="16.149999999999999" customHeight="1" x14ac:dyDescent="0.2">
      <c r="A12" s="8">
        <v>10</v>
      </c>
      <c r="B12" s="9">
        <v>1995</v>
      </c>
      <c r="C12" s="8" t="s">
        <v>409</v>
      </c>
      <c r="D12" s="8" t="s">
        <v>410</v>
      </c>
      <c r="E12" s="13" t="str">
        <f t="shared" si="0"/>
        <v>Philipponnat, Clos des Goisses Brut LV - In Bond</v>
      </c>
      <c r="F12" s="4" t="s">
        <v>430</v>
      </c>
      <c r="G12" s="8" t="s">
        <v>411</v>
      </c>
      <c r="H12" s="8">
        <v>1</v>
      </c>
      <c r="I12" s="8" t="s">
        <v>422</v>
      </c>
      <c r="J12" s="9" t="s">
        <v>432</v>
      </c>
      <c r="K12" s="16">
        <v>360</v>
      </c>
      <c r="L12" s="16">
        <v>460</v>
      </c>
      <c r="M12" s="5" t="s">
        <v>431</v>
      </c>
      <c r="N12" s="4"/>
      <c r="O12" s="4" t="s">
        <v>84</v>
      </c>
      <c r="P12" s="12" t="s">
        <v>11688</v>
      </c>
    </row>
    <row r="13" spans="1:16" ht="16.149999999999999" customHeight="1" x14ac:dyDescent="0.2">
      <c r="A13" s="8">
        <v>11</v>
      </c>
      <c r="B13" s="9">
        <v>1996</v>
      </c>
      <c r="C13" s="8" t="s">
        <v>409</v>
      </c>
      <c r="D13" s="8" t="s">
        <v>410</v>
      </c>
      <c r="E13" s="13" t="str">
        <f t="shared" si="0"/>
        <v>Louis Roederer, Cristal</v>
      </c>
      <c r="F13" s="4" t="s">
        <v>418</v>
      </c>
      <c r="G13" s="8" t="s">
        <v>411</v>
      </c>
      <c r="H13" s="8">
        <v>2</v>
      </c>
      <c r="I13" s="8" t="s">
        <v>425</v>
      </c>
      <c r="J13" s="9" t="s">
        <v>414</v>
      </c>
      <c r="K13" s="16">
        <v>560</v>
      </c>
      <c r="L13" s="16">
        <v>800</v>
      </c>
      <c r="M13" s="4" t="s">
        <v>433</v>
      </c>
      <c r="N13" s="4"/>
      <c r="O13" s="4" t="s">
        <v>85</v>
      </c>
      <c r="P13" s="12" t="s">
        <v>11780</v>
      </c>
    </row>
    <row r="14" spans="1:16" ht="16.149999999999999" customHeight="1" x14ac:dyDescent="0.2">
      <c r="A14" s="8">
        <v>12</v>
      </c>
      <c r="B14" s="9">
        <v>2004</v>
      </c>
      <c r="C14" s="8" t="s">
        <v>409</v>
      </c>
      <c r="D14" s="8" t="s">
        <v>410</v>
      </c>
      <c r="E14" s="13" t="str">
        <f t="shared" si="0"/>
        <v xml:space="preserve">Louis Roederer, Cristal </v>
      </c>
      <c r="F14" s="4" t="s">
        <v>418</v>
      </c>
      <c r="G14" s="8" t="s">
        <v>411</v>
      </c>
      <c r="H14" s="8">
        <v>6</v>
      </c>
      <c r="I14" s="8" t="s">
        <v>425</v>
      </c>
      <c r="J14" s="9" t="s">
        <v>414</v>
      </c>
      <c r="K14" s="16">
        <v>800</v>
      </c>
      <c r="L14" s="16">
        <v>1200</v>
      </c>
      <c r="M14" s="4" t="s">
        <v>434</v>
      </c>
      <c r="N14" s="4"/>
      <c r="O14" s="4" t="s">
        <v>86</v>
      </c>
      <c r="P14" s="12" t="s">
        <v>11955</v>
      </c>
    </row>
    <row r="15" spans="1:16" ht="16.149999999999999" customHeight="1" x14ac:dyDescent="0.2">
      <c r="A15" s="8">
        <v>13</v>
      </c>
      <c r="B15" s="9">
        <v>2004</v>
      </c>
      <c r="C15" s="8" t="s">
        <v>409</v>
      </c>
      <c r="D15" s="8" t="s">
        <v>410</v>
      </c>
      <c r="E15" s="13" t="str">
        <f t="shared" ref="E15:E41" si="1">HYPERLINK(P15,O15)</f>
        <v>Veuve Clicquot, Ponsardin Brut (Mixed Formats)</v>
      </c>
      <c r="F15" s="4" t="s">
        <v>435</v>
      </c>
      <c r="G15" s="8" t="s">
        <v>420</v>
      </c>
      <c r="H15" s="8">
        <v>3</v>
      </c>
      <c r="I15" s="8" t="s">
        <v>417</v>
      </c>
      <c r="J15" s="9" t="s">
        <v>414</v>
      </c>
      <c r="K15" s="16">
        <v>200</v>
      </c>
      <c r="L15" s="16">
        <v>300</v>
      </c>
      <c r="M15" s="5" t="s">
        <v>436</v>
      </c>
      <c r="N15" s="4"/>
      <c r="O15" s="4" t="s">
        <v>87</v>
      </c>
      <c r="P15" s="12" t="s">
        <v>12013</v>
      </c>
    </row>
    <row r="16" spans="1:16" ht="16.149999999999999" customHeight="1" x14ac:dyDescent="0.2">
      <c r="A16" s="8">
        <v>14</v>
      </c>
      <c r="B16" s="9">
        <v>2006</v>
      </c>
      <c r="C16" s="8" t="s">
        <v>409</v>
      </c>
      <c r="D16" s="8" t="s">
        <v>410</v>
      </c>
      <c r="E16" s="13" t="str">
        <f t="shared" si="1"/>
        <v>Krug, Vintage Brut - In Bond</v>
      </c>
      <c r="F16" s="4" t="s">
        <v>437</v>
      </c>
      <c r="G16" s="8" t="s">
        <v>411</v>
      </c>
      <c r="H16" s="8">
        <v>2</v>
      </c>
      <c r="I16" s="8" t="s">
        <v>417</v>
      </c>
      <c r="J16" s="9" t="s">
        <v>432</v>
      </c>
      <c r="K16" s="16">
        <v>360</v>
      </c>
      <c r="L16" s="16">
        <v>460</v>
      </c>
      <c r="M16" s="4" t="s">
        <v>438</v>
      </c>
      <c r="N16" s="4"/>
      <c r="O16" s="4" t="s">
        <v>88</v>
      </c>
      <c r="P16" s="12" t="s">
        <v>11689</v>
      </c>
    </row>
    <row r="17" spans="1:16" ht="16.149999999999999" customHeight="1" x14ac:dyDescent="0.2">
      <c r="A17" s="8">
        <v>15</v>
      </c>
      <c r="B17" s="9">
        <v>2008</v>
      </c>
      <c r="C17" s="8" t="s">
        <v>409</v>
      </c>
      <c r="D17" s="8" t="s">
        <v>410</v>
      </c>
      <c r="E17" s="13" t="str">
        <f t="shared" si="1"/>
        <v>Krug, Vintage Brut - In Bond</v>
      </c>
      <c r="F17" s="4" t="s">
        <v>437</v>
      </c>
      <c r="G17" s="8" t="s">
        <v>411</v>
      </c>
      <c r="H17" s="8">
        <v>2</v>
      </c>
      <c r="I17" s="8" t="s">
        <v>417</v>
      </c>
      <c r="J17" s="9" t="s">
        <v>432</v>
      </c>
      <c r="K17" s="16">
        <v>560</v>
      </c>
      <c r="L17" s="16">
        <v>680</v>
      </c>
      <c r="M17" s="4" t="s">
        <v>438</v>
      </c>
      <c r="N17" s="4"/>
      <c r="O17" s="4" t="s">
        <v>88</v>
      </c>
      <c r="P17" s="12" t="s">
        <v>11690</v>
      </c>
    </row>
    <row r="18" spans="1:16" ht="16.149999999999999" customHeight="1" x14ac:dyDescent="0.2">
      <c r="A18" s="8">
        <v>16</v>
      </c>
      <c r="B18" s="9">
        <v>2013</v>
      </c>
      <c r="C18" s="8" t="s">
        <v>409</v>
      </c>
      <c r="D18" s="8" t="s">
        <v>410</v>
      </c>
      <c r="E18" s="13" t="str">
        <f t="shared" si="1"/>
        <v>Louis Roederer, Cristal - In Bond</v>
      </c>
      <c r="F18" s="4" t="s">
        <v>418</v>
      </c>
      <c r="G18" s="8" t="s">
        <v>411</v>
      </c>
      <c r="H18" s="8">
        <v>6</v>
      </c>
      <c r="I18" s="8" t="s">
        <v>425</v>
      </c>
      <c r="J18" s="9" t="s">
        <v>432</v>
      </c>
      <c r="K18" s="16">
        <v>900</v>
      </c>
      <c r="L18" s="16">
        <v>1200</v>
      </c>
      <c r="M18" s="4" t="s">
        <v>438</v>
      </c>
      <c r="N18" s="4"/>
      <c r="O18" s="4" t="s">
        <v>89</v>
      </c>
      <c r="P18" s="12" t="s">
        <v>11691</v>
      </c>
    </row>
    <row r="19" spans="1:16" ht="16.149999999999999" customHeight="1" x14ac:dyDescent="0.2">
      <c r="A19" s="8">
        <v>17</v>
      </c>
      <c r="B19" s="9">
        <v>2014</v>
      </c>
      <c r="C19" s="8" t="s">
        <v>409</v>
      </c>
      <c r="D19" s="8" t="s">
        <v>410</v>
      </c>
      <c r="E19" s="13" t="str">
        <f t="shared" si="1"/>
        <v>Bollinger, La Grande Annee - In Bond</v>
      </c>
      <c r="F19" s="4" t="s">
        <v>421</v>
      </c>
      <c r="G19" s="8" t="s">
        <v>411</v>
      </c>
      <c r="H19" s="8">
        <v>6</v>
      </c>
      <c r="I19" s="8" t="s">
        <v>425</v>
      </c>
      <c r="J19" s="9" t="s">
        <v>432</v>
      </c>
      <c r="K19" s="16">
        <v>360</v>
      </c>
      <c r="L19" s="16">
        <v>440</v>
      </c>
      <c r="M19" s="4" t="s">
        <v>438</v>
      </c>
      <c r="N19" s="4"/>
      <c r="O19" s="4" t="s">
        <v>90</v>
      </c>
      <c r="P19" s="12" t="s">
        <v>11692</v>
      </c>
    </row>
    <row r="20" spans="1:16" ht="14.45" customHeight="1" x14ac:dyDescent="0.2">
      <c r="A20" s="8">
        <v>18</v>
      </c>
      <c r="B20" s="9" t="s">
        <v>42</v>
      </c>
      <c r="C20" s="8" t="s">
        <v>409</v>
      </c>
      <c r="D20" s="8" t="s">
        <v>441</v>
      </c>
      <c r="E20" s="13" t="str">
        <f t="shared" si="1"/>
        <v>1990/1993 Dom Ruinart - Mixed Case  Rose/Blanc</v>
      </c>
      <c r="F20" s="4" t="s">
        <v>439</v>
      </c>
      <c r="G20" s="8" t="s">
        <v>411</v>
      </c>
      <c r="H20" s="8">
        <v>2</v>
      </c>
      <c r="I20" s="8" t="s">
        <v>417</v>
      </c>
      <c r="J20" s="9" t="s">
        <v>414</v>
      </c>
      <c r="K20" s="16">
        <v>200</v>
      </c>
      <c r="L20" s="16">
        <v>300</v>
      </c>
      <c r="M20" s="5" t="s">
        <v>440</v>
      </c>
      <c r="N20" s="4"/>
      <c r="O20" s="4" t="s">
        <v>43</v>
      </c>
      <c r="P20" s="12" t="s">
        <v>11957</v>
      </c>
    </row>
    <row r="21" spans="1:16" ht="16.149999999999999" customHeight="1" x14ac:dyDescent="0.2">
      <c r="A21" s="8">
        <v>19</v>
      </c>
      <c r="B21" s="9" t="s">
        <v>42</v>
      </c>
      <c r="C21" s="8" t="s">
        <v>409</v>
      </c>
      <c r="D21" s="8" t="s">
        <v>410</v>
      </c>
      <c r="E21" s="13" t="str">
        <f t="shared" si="1"/>
        <v xml:space="preserve">2000/2010 Mixed Lot of Dom Perignon </v>
      </c>
      <c r="F21" s="4" t="s">
        <v>407</v>
      </c>
      <c r="G21" s="8" t="s">
        <v>411</v>
      </c>
      <c r="H21" s="8">
        <v>3</v>
      </c>
      <c r="I21" s="8" t="s">
        <v>417</v>
      </c>
      <c r="J21" s="9" t="s">
        <v>414</v>
      </c>
      <c r="K21" s="16">
        <v>280</v>
      </c>
      <c r="L21" s="16">
        <v>360</v>
      </c>
      <c r="M21" s="5" t="s">
        <v>442</v>
      </c>
      <c r="N21" s="4"/>
      <c r="O21" s="4" t="s">
        <v>44</v>
      </c>
      <c r="P21" s="12" t="s">
        <v>11745</v>
      </c>
    </row>
    <row r="22" spans="1:16" ht="16.149999999999999" customHeight="1" x14ac:dyDescent="0.2">
      <c r="A22" s="8">
        <v>20</v>
      </c>
      <c r="B22" s="9" t="s">
        <v>42</v>
      </c>
      <c r="C22" s="8" t="s">
        <v>409</v>
      </c>
      <c r="D22" s="8" t="s">
        <v>410</v>
      </c>
      <c r="E22" s="13" t="str">
        <f t="shared" si="1"/>
        <v>Krug, Grande Cuvee</v>
      </c>
      <c r="F22" s="4" t="s">
        <v>437</v>
      </c>
      <c r="G22" s="8" t="s">
        <v>411</v>
      </c>
      <c r="H22" s="8">
        <v>1</v>
      </c>
      <c r="I22" s="8" t="s">
        <v>417</v>
      </c>
      <c r="J22" s="9" t="s">
        <v>414</v>
      </c>
      <c r="K22" s="16">
        <v>100</v>
      </c>
      <c r="L22" s="16">
        <v>120</v>
      </c>
      <c r="M22" s="4"/>
      <c r="N22" s="4"/>
      <c r="O22" s="4" t="s">
        <v>91</v>
      </c>
      <c r="P22" s="12" t="s">
        <v>12002</v>
      </c>
    </row>
    <row r="23" spans="1:16" ht="16.149999999999999" customHeight="1" x14ac:dyDescent="0.2">
      <c r="A23" s="8">
        <v>21</v>
      </c>
      <c r="B23" s="9" t="s">
        <v>42</v>
      </c>
      <c r="C23" s="8" t="s">
        <v>409</v>
      </c>
      <c r="D23" s="8" t="s">
        <v>444</v>
      </c>
      <c r="E23" s="13" t="str">
        <f t="shared" si="1"/>
        <v>Mixed Case of Rose Champagne</v>
      </c>
      <c r="F23" s="4"/>
      <c r="G23" s="8" t="s">
        <v>411</v>
      </c>
      <c r="H23" s="8">
        <v>6</v>
      </c>
      <c r="I23" s="8" t="s">
        <v>417</v>
      </c>
      <c r="J23" s="9" t="s">
        <v>414</v>
      </c>
      <c r="K23" s="16">
        <v>90</v>
      </c>
      <c r="L23" s="16">
        <v>200</v>
      </c>
      <c r="M23" s="5" t="s">
        <v>443</v>
      </c>
      <c r="N23" s="4"/>
      <c r="O23" s="4" t="s">
        <v>92</v>
      </c>
      <c r="P23" s="12" t="s">
        <v>11886</v>
      </c>
    </row>
    <row r="24" spans="1:16" ht="16.149999999999999" customHeight="1" x14ac:dyDescent="0.2">
      <c r="A24" s="8">
        <v>22</v>
      </c>
      <c r="B24" s="9">
        <v>1963</v>
      </c>
      <c r="C24" s="9" t="s">
        <v>447</v>
      </c>
      <c r="D24" s="8" t="s">
        <v>448</v>
      </c>
      <c r="E24" s="13" t="str">
        <f t="shared" si="1"/>
        <v xml:space="preserve">Dow's, Vintage Port </v>
      </c>
      <c r="F24" s="4" t="s">
        <v>445</v>
      </c>
      <c r="G24" s="8" t="s">
        <v>411</v>
      </c>
      <c r="H24" s="8">
        <v>1</v>
      </c>
      <c r="I24" s="8" t="s">
        <v>417</v>
      </c>
      <c r="J24" s="9" t="s">
        <v>414</v>
      </c>
      <c r="K24" s="16">
        <v>90</v>
      </c>
      <c r="L24" s="16">
        <v>120</v>
      </c>
      <c r="M24" s="4" t="s">
        <v>446</v>
      </c>
      <c r="N24" s="4"/>
      <c r="O24" s="4" t="s">
        <v>93</v>
      </c>
      <c r="P24" s="12" t="s">
        <v>11747</v>
      </c>
    </row>
    <row r="25" spans="1:16" ht="16.149999999999999" customHeight="1" x14ac:dyDescent="0.2">
      <c r="A25" s="8">
        <v>23</v>
      </c>
      <c r="B25" s="9">
        <v>1983</v>
      </c>
      <c r="C25" s="9" t="s">
        <v>447</v>
      </c>
      <c r="D25" s="8" t="s">
        <v>448</v>
      </c>
      <c r="E25" s="13" t="str">
        <f t="shared" si="1"/>
        <v>Dow's, Vintage Port</v>
      </c>
      <c r="F25" s="4" t="s">
        <v>445</v>
      </c>
      <c r="G25" s="8" t="s">
        <v>411</v>
      </c>
      <c r="H25" s="8">
        <v>12</v>
      </c>
      <c r="I25" s="8" t="s">
        <v>422</v>
      </c>
      <c r="J25" s="9" t="s">
        <v>414</v>
      </c>
      <c r="K25" s="16">
        <v>290</v>
      </c>
      <c r="L25" s="16">
        <v>380</v>
      </c>
      <c r="M25" s="4" t="s">
        <v>449</v>
      </c>
      <c r="N25" s="4" t="s">
        <v>450</v>
      </c>
      <c r="O25" s="4" t="s">
        <v>94</v>
      </c>
      <c r="P25" s="12" t="s">
        <v>11870</v>
      </c>
    </row>
    <row r="26" spans="1:16" ht="16.149999999999999" customHeight="1" x14ac:dyDescent="0.2">
      <c r="A26" s="8">
        <v>24</v>
      </c>
      <c r="B26" s="9">
        <v>1983</v>
      </c>
      <c r="C26" s="9" t="s">
        <v>447</v>
      </c>
      <c r="D26" s="8" t="s">
        <v>448</v>
      </c>
      <c r="E26" s="13" t="str">
        <f t="shared" si="1"/>
        <v>Dow's, Vintage Port</v>
      </c>
      <c r="F26" s="4" t="s">
        <v>445</v>
      </c>
      <c r="G26" s="8" t="s">
        <v>411</v>
      </c>
      <c r="H26" s="8">
        <v>12</v>
      </c>
      <c r="I26" s="8" t="s">
        <v>417</v>
      </c>
      <c r="J26" s="9" t="s">
        <v>414</v>
      </c>
      <c r="K26" s="16">
        <v>290</v>
      </c>
      <c r="L26" s="16">
        <v>380</v>
      </c>
      <c r="M26" s="4" t="s">
        <v>449</v>
      </c>
      <c r="N26" s="4" t="s">
        <v>450</v>
      </c>
      <c r="O26" s="4" t="s">
        <v>94</v>
      </c>
      <c r="P26" s="12" t="s">
        <v>11871</v>
      </c>
    </row>
    <row r="27" spans="1:16" ht="16.149999999999999" customHeight="1" x14ac:dyDescent="0.2">
      <c r="A27" s="8">
        <v>25</v>
      </c>
      <c r="B27" s="9">
        <v>1983</v>
      </c>
      <c r="C27" s="9" t="s">
        <v>447</v>
      </c>
      <c r="D27" s="8" t="s">
        <v>448</v>
      </c>
      <c r="E27" s="13" t="str">
        <f t="shared" si="1"/>
        <v>Fonseca, Vintage Port</v>
      </c>
      <c r="F27" s="4" t="s">
        <v>451</v>
      </c>
      <c r="G27" s="8" t="s">
        <v>411</v>
      </c>
      <c r="H27" s="8">
        <v>12</v>
      </c>
      <c r="I27" s="8" t="s">
        <v>417</v>
      </c>
      <c r="J27" s="9" t="s">
        <v>414</v>
      </c>
      <c r="K27" s="16">
        <v>650</v>
      </c>
      <c r="L27" s="16">
        <v>800</v>
      </c>
      <c r="M27" s="4" t="s">
        <v>452</v>
      </c>
      <c r="N27" s="4" t="s">
        <v>450</v>
      </c>
      <c r="O27" s="4" t="s">
        <v>95</v>
      </c>
      <c r="P27" s="12" t="s">
        <v>11876</v>
      </c>
    </row>
    <row r="28" spans="1:16" ht="16.149999999999999" customHeight="1" x14ac:dyDescent="0.2">
      <c r="A28" s="8">
        <v>26</v>
      </c>
      <c r="B28" s="9">
        <v>1983</v>
      </c>
      <c r="C28" s="9" t="s">
        <v>447</v>
      </c>
      <c r="D28" s="8" t="s">
        <v>448</v>
      </c>
      <c r="E28" s="13" t="str">
        <f t="shared" si="1"/>
        <v>Gould Campbell, Vintage Port</v>
      </c>
      <c r="F28" s="4" t="s">
        <v>453</v>
      </c>
      <c r="G28" s="8" t="s">
        <v>411</v>
      </c>
      <c r="H28" s="8">
        <v>12</v>
      </c>
      <c r="I28" s="8" t="s">
        <v>417</v>
      </c>
      <c r="J28" s="9" t="s">
        <v>414</v>
      </c>
      <c r="K28" s="16">
        <v>270</v>
      </c>
      <c r="L28" s="16">
        <v>360</v>
      </c>
      <c r="M28" s="4"/>
      <c r="N28" s="4" t="s">
        <v>450</v>
      </c>
      <c r="O28" s="4" t="s">
        <v>96</v>
      </c>
      <c r="P28" s="12" t="s">
        <v>11869</v>
      </c>
    </row>
    <row r="29" spans="1:16" ht="16.149999999999999" customHeight="1" x14ac:dyDescent="0.2">
      <c r="A29" s="8">
        <v>27</v>
      </c>
      <c r="B29" s="9">
        <v>1985</v>
      </c>
      <c r="C29" s="9" t="s">
        <v>447</v>
      </c>
      <c r="D29" s="8" t="s">
        <v>448</v>
      </c>
      <c r="E29" s="13" t="str">
        <f t="shared" si="1"/>
        <v>Fonseca, Vintage Port</v>
      </c>
      <c r="F29" s="4" t="s">
        <v>451</v>
      </c>
      <c r="G29" s="8" t="s">
        <v>411</v>
      </c>
      <c r="H29" s="8">
        <v>12</v>
      </c>
      <c r="I29" s="8" t="s">
        <v>417</v>
      </c>
      <c r="J29" s="9" t="s">
        <v>414</v>
      </c>
      <c r="K29" s="16">
        <v>360</v>
      </c>
      <c r="L29" s="16">
        <v>540</v>
      </c>
      <c r="M29" s="4" t="s">
        <v>454</v>
      </c>
      <c r="N29" s="4" t="s">
        <v>450</v>
      </c>
      <c r="O29" s="4" t="s">
        <v>95</v>
      </c>
      <c r="P29" s="12" t="s">
        <v>11877</v>
      </c>
    </row>
    <row r="30" spans="1:16" ht="16.149999999999999" customHeight="1" x14ac:dyDescent="0.2">
      <c r="A30" s="8">
        <v>28</v>
      </c>
      <c r="B30" s="9">
        <v>1991</v>
      </c>
      <c r="C30" s="9" t="s">
        <v>447</v>
      </c>
      <c r="D30" s="8" t="s">
        <v>448</v>
      </c>
      <c r="E30" s="13" t="str">
        <f t="shared" si="1"/>
        <v>Taylor Fladgate, Fladgate Vargellas Vintage, Douro</v>
      </c>
      <c r="F30" s="4" t="s">
        <v>455</v>
      </c>
      <c r="G30" s="8" t="s">
        <v>411</v>
      </c>
      <c r="H30" s="8">
        <v>12</v>
      </c>
      <c r="I30" s="8" t="s">
        <v>417</v>
      </c>
      <c r="J30" s="9" t="s">
        <v>414</v>
      </c>
      <c r="K30" s="16">
        <v>340</v>
      </c>
      <c r="L30" s="16">
        <v>400</v>
      </c>
      <c r="M30" s="4"/>
      <c r="N30" s="4" t="s">
        <v>450</v>
      </c>
      <c r="O30" s="4" t="s">
        <v>97</v>
      </c>
      <c r="P30" s="12" t="s">
        <v>11873</v>
      </c>
    </row>
    <row r="31" spans="1:16" ht="16.149999999999999" customHeight="1" x14ac:dyDescent="0.2">
      <c r="A31" s="8">
        <v>29</v>
      </c>
      <c r="B31" s="9">
        <v>1991</v>
      </c>
      <c r="C31" s="9" t="s">
        <v>447</v>
      </c>
      <c r="D31" s="8" t="s">
        <v>448</v>
      </c>
      <c r="E31" s="13" t="str">
        <f t="shared" si="1"/>
        <v>Taylor Fladgate, Fladgate Vargellas Vintage, Douro</v>
      </c>
      <c r="F31" s="4" t="s">
        <v>455</v>
      </c>
      <c r="G31" s="8" t="s">
        <v>411</v>
      </c>
      <c r="H31" s="8">
        <v>12</v>
      </c>
      <c r="I31" s="8" t="s">
        <v>417</v>
      </c>
      <c r="J31" s="9" t="s">
        <v>414</v>
      </c>
      <c r="K31" s="16">
        <v>340</v>
      </c>
      <c r="L31" s="16">
        <v>400</v>
      </c>
      <c r="M31" s="4"/>
      <c r="N31" s="4" t="s">
        <v>450</v>
      </c>
      <c r="O31" s="4" t="s">
        <v>97</v>
      </c>
      <c r="P31" s="12" t="s">
        <v>11874</v>
      </c>
    </row>
    <row r="32" spans="1:16" ht="16.149999999999999" customHeight="1" x14ac:dyDescent="0.2">
      <c r="A32" s="8">
        <v>30</v>
      </c>
      <c r="B32" s="9">
        <v>1991</v>
      </c>
      <c r="C32" s="9" t="s">
        <v>447</v>
      </c>
      <c r="D32" s="8" t="s">
        <v>448</v>
      </c>
      <c r="E32" s="13" t="str">
        <f t="shared" si="1"/>
        <v>Taylor Fladgate, Fladgate Vargellas Vintage, Douro</v>
      </c>
      <c r="F32" s="4" t="s">
        <v>455</v>
      </c>
      <c r="G32" s="8" t="s">
        <v>411</v>
      </c>
      <c r="H32" s="8">
        <v>12</v>
      </c>
      <c r="I32" s="8" t="s">
        <v>417</v>
      </c>
      <c r="J32" s="9" t="s">
        <v>414</v>
      </c>
      <c r="K32" s="16">
        <v>340</v>
      </c>
      <c r="L32" s="16">
        <v>400</v>
      </c>
      <c r="M32" s="4"/>
      <c r="N32" s="4" t="s">
        <v>450</v>
      </c>
      <c r="O32" s="4" t="s">
        <v>97</v>
      </c>
      <c r="P32" s="12" t="s">
        <v>11875</v>
      </c>
    </row>
    <row r="33" spans="1:16" ht="16.149999999999999" customHeight="1" x14ac:dyDescent="0.2">
      <c r="A33" s="8">
        <v>31</v>
      </c>
      <c r="B33" s="9">
        <v>1994</v>
      </c>
      <c r="C33" s="9" t="s">
        <v>447</v>
      </c>
      <c r="D33" s="8" t="s">
        <v>448</v>
      </c>
      <c r="E33" s="13" t="str">
        <f t="shared" si="1"/>
        <v>Dow's, Vintage Port</v>
      </c>
      <c r="F33" s="4" t="s">
        <v>445</v>
      </c>
      <c r="G33" s="8" t="s">
        <v>411</v>
      </c>
      <c r="H33" s="8">
        <v>12</v>
      </c>
      <c r="I33" s="8" t="s">
        <v>422</v>
      </c>
      <c r="J33" s="9" t="s">
        <v>414</v>
      </c>
      <c r="K33" s="16">
        <v>400</v>
      </c>
      <c r="L33" s="16">
        <v>600</v>
      </c>
      <c r="M33" s="4"/>
      <c r="N33" s="4" t="s">
        <v>456</v>
      </c>
      <c r="O33" s="4" t="s">
        <v>94</v>
      </c>
      <c r="P33" s="12" t="s">
        <v>11749</v>
      </c>
    </row>
    <row r="34" spans="1:16" ht="16.149999999999999" customHeight="1" x14ac:dyDescent="0.2">
      <c r="A34" s="8">
        <v>32</v>
      </c>
      <c r="B34" s="9">
        <v>1994</v>
      </c>
      <c r="C34" s="9" t="s">
        <v>447</v>
      </c>
      <c r="D34" s="8" t="s">
        <v>448</v>
      </c>
      <c r="E34" s="13" t="str">
        <f t="shared" si="1"/>
        <v>Graham's, Vintage Port</v>
      </c>
      <c r="F34" s="4" t="s">
        <v>457</v>
      </c>
      <c r="G34" s="8" t="s">
        <v>411</v>
      </c>
      <c r="H34" s="8">
        <v>10</v>
      </c>
      <c r="I34" s="8" t="s">
        <v>417</v>
      </c>
      <c r="J34" s="9" t="s">
        <v>414</v>
      </c>
      <c r="K34" s="16">
        <v>360</v>
      </c>
      <c r="L34" s="16">
        <v>450</v>
      </c>
      <c r="M34" s="4"/>
      <c r="N34" s="4"/>
      <c r="O34" s="4" t="s">
        <v>98</v>
      </c>
      <c r="P34" s="12" t="s">
        <v>11959</v>
      </c>
    </row>
    <row r="35" spans="1:16" ht="16.149999999999999" customHeight="1" x14ac:dyDescent="0.2">
      <c r="A35" s="8">
        <v>33</v>
      </c>
      <c r="B35" s="9">
        <v>1995</v>
      </c>
      <c r="C35" s="9" t="s">
        <v>447</v>
      </c>
      <c r="D35" s="8" t="s">
        <v>448</v>
      </c>
      <c r="E35" s="13" t="str">
        <f t="shared" si="1"/>
        <v>Churchill's, Quinta da Aqua Alta Vintage Port</v>
      </c>
      <c r="F35" s="4" t="s">
        <v>458</v>
      </c>
      <c r="G35" s="8" t="s">
        <v>411</v>
      </c>
      <c r="H35" s="8">
        <v>12</v>
      </c>
      <c r="I35" s="8" t="s">
        <v>422</v>
      </c>
      <c r="J35" s="9" t="s">
        <v>414</v>
      </c>
      <c r="K35" s="16">
        <v>280</v>
      </c>
      <c r="L35" s="16">
        <v>400</v>
      </c>
      <c r="M35" s="4"/>
      <c r="N35" s="4"/>
      <c r="O35" s="4" t="s">
        <v>99</v>
      </c>
      <c r="P35" s="12" t="s">
        <v>11968</v>
      </c>
    </row>
    <row r="36" spans="1:16" ht="16.149999999999999" customHeight="1" x14ac:dyDescent="0.2">
      <c r="A36" s="8">
        <v>34</v>
      </c>
      <c r="B36" s="9">
        <v>1995</v>
      </c>
      <c r="C36" s="9" t="s">
        <v>447</v>
      </c>
      <c r="D36" s="8" t="s">
        <v>448</v>
      </c>
      <c r="E36" s="13" t="str">
        <f t="shared" si="1"/>
        <v>Churchill's, Quinta da Aqua Alta Vintage Port</v>
      </c>
      <c r="F36" s="4" t="s">
        <v>458</v>
      </c>
      <c r="G36" s="8" t="s">
        <v>411</v>
      </c>
      <c r="H36" s="8">
        <v>12</v>
      </c>
      <c r="I36" s="8" t="s">
        <v>422</v>
      </c>
      <c r="J36" s="9" t="s">
        <v>414</v>
      </c>
      <c r="K36" s="16">
        <v>280</v>
      </c>
      <c r="L36" s="16">
        <v>400</v>
      </c>
      <c r="M36" s="4"/>
      <c r="N36" s="4"/>
      <c r="O36" s="4" t="s">
        <v>99</v>
      </c>
      <c r="P36" s="12" t="s">
        <v>11969</v>
      </c>
    </row>
    <row r="37" spans="1:16" ht="16.149999999999999" customHeight="1" x14ac:dyDescent="0.2">
      <c r="A37" s="8">
        <v>35</v>
      </c>
      <c r="B37" s="9">
        <v>1995</v>
      </c>
      <c r="C37" s="9" t="s">
        <v>447</v>
      </c>
      <c r="D37" s="8" t="s">
        <v>448</v>
      </c>
      <c r="E37" s="13" t="str">
        <f t="shared" si="1"/>
        <v>Churchill's, Quinta da Aqua Alta Vintage Port</v>
      </c>
      <c r="F37" s="4" t="s">
        <v>458</v>
      </c>
      <c r="G37" s="8" t="s">
        <v>411</v>
      </c>
      <c r="H37" s="8">
        <v>12</v>
      </c>
      <c r="I37" s="8" t="s">
        <v>422</v>
      </c>
      <c r="J37" s="9" t="s">
        <v>414</v>
      </c>
      <c r="K37" s="16">
        <v>280</v>
      </c>
      <c r="L37" s="16">
        <v>400</v>
      </c>
      <c r="M37" s="4"/>
      <c r="N37" s="4"/>
      <c r="O37" s="4" t="s">
        <v>99</v>
      </c>
      <c r="P37" s="12" t="s">
        <v>11970</v>
      </c>
    </row>
    <row r="38" spans="1:16" ht="16.149999999999999" customHeight="1" x14ac:dyDescent="0.2">
      <c r="A38" s="8">
        <v>36</v>
      </c>
      <c r="B38" s="9">
        <v>1995</v>
      </c>
      <c r="C38" s="9" t="s">
        <v>447</v>
      </c>
      <c r="D38" s="8" t="s">
        <v>448</v>
      </c>
      <c r="E38" s="13" t="str">
        <f t="shared" si="1"/>
        <v>Churchill's, Quinta da Aqua Alta Vintage Port</v>
      </c>
      <c r="F38" s="4" t="s">
        <v>458</v>
      </c>
      <c r="G38" s="8" t="s">
        <v>411</v>
      </c>
      <c r="H38" s="8">
        <v>12</v>
      </c>
      <c r="I38" s="8" t="s">
        <v>422</v>
      </c>
      <c r="J38" s="9" t="s">
        <v>414</v>
      </c>
      <c r="K38" s="16">
        <v>280</v>
      </c>
      <c r="L38" s="16">
        <v>400</v>
      </c>
      <c r="M38" s="4" t="s">
        <v>459</v>
      </c>
      <c r="N38" s="4"/>
      <c r="O38" s="4" t="s">
        <v>99</v>
      </c>
      <c r="P38" s="12" t="s">
        <v>11971</v>
      </c>
    </row>
    <row r="39" spans="1:16" ht="16.149999999999999" customHeight="1" x14ac:dyDescent="0.2">
      <c r="A39" s="8">
        <v>37</v>
      </c>
      <c r="B39" s="9">
        <v>1995</v>
      </c>
      <c r="C39" s="9" t="s">
        <v>447</v>
      </c>
      <c r="D39" s="8" t="s">
        <v>448</v>
      </c>
      <c r="E39" s="13" t="str">
        <f t="shared" si="1"/>
        <v>Churchill's, Quinta da Aqua Alta Vintage Port</v>
      </c>
      <c r="F39" s="4" t="s">
        <v>458</v>
      </c>
      <c r="G39" s="8" t="s">
        <v>411</v>
      </c>
      <c r="H39" s="8">
        <v>12</v>
      </c>
      <c r="I39" s="8" t="s">
        <v>422</v>
      </c>
      <c r="J39" s="9" t="s">
        <v>414</v>
      </c>
      <c r="K39" s="16">
        <v>280</v>
      </c>
      <c r="L39" s="16">
        <v>400</v>
      </c>
      <c r="M39" s="4"/>
      <c r="N39" s="4"/>
      <c r="O39" s="4" t="s">
        <v>99</v>
      </c>
      <c r="P39" s="12" t="s">
        <v>11972</v>
      </c>
    </row>
    <row r="40" spans="1:16" ht="16.149999999999999" customHeight="1" x14ac:dyDescent="0.2">
      <c r="A40" s="8">
        <v>38</v>
      </c>
      <c r="B40" s="9">
        <v>1997</v>
      </c>
      <c r="C40" s="9" t="s">
        <v>447</v>
      </c>
      <c r="D40" s="8" t="s">
        <v>448</v>
      </c>
      <c r="E40" s="13" t="str">
        <f t="shared" si="1"/>
        <v>Taylor's, Vintage Port</v>
      </c>
      <c r="F40" s="4" t="s">
        <v>460</v>
      </c>
      <c r="G40" s="8" t="s">
        <v>411</v>
      </c>
      <c r="H40" s="8">
        <v>5</v>
      </c>
      <c r="I40" s="8" t="s">
        <v>417</v>
      </c>
      <c r="J40" s="9" t="s">
        <v>414</v>
      </c>
      <c r="K40" s="16">
        <v>160</v>
      </c>
      <c r="L40" s="16">
        <v>200</v>
      </c>
      <c r="M40" s="4"/>
      <c r="N40" s="4"/>
      <c r="O40" s="4" t="s">
        <v>100</v>
      </c>
      <c r="P40" s="12" t="s">
        <v>12012</v>
      </c>
    </row>
    <row r="41" spans="1:16" ht="16.149999999999999" customHeight="1" x14ac:dyDescent="0.2">
      <c r="A41" s="8">
        <v>39</v>
      </c>
      <c r="B41" s="9">
        <v>1997</v>
      </c>
      <c r="C41" s="9" t="s">
        <v>447</v>
      </c>
      <c r="D41" s="8" t="s">
        <v>448</v>
      </c>
      <c r="E41" s="13" t="str">
        <f t="shared" si="1"/>
        <v>Taylor's, Vintage Port</v>
      </c>
      <c r="F41" s="4" t="s">
        <v>460</v>
      </c>
      <c r="G41" s="8" t="s">
        <v>411</v>
      </c>
      <c r="H41" s="8">
        <v>12</v>
      </c>
      <c r="I41" s="8" t="s">
        <v>422</v>
      </c>
      <c r="J41" s="9" t="s">
        <v>414</v>
      </c>
      <c r="K41" s="16">
        <v>400</v>
      </c>
      <c r="L41" s="16">
        <v>500</v>
      </c>
      <c r="M41" s="4"/>
      <c r="N41" s="4"/>
      <c r="O41" s="4" t="s">
        <v>100</v>
      </c>
      <c r="P41" s="12" t="s">
        <v>11958</v>
      </c>
    </row>
    <row r="42" spans="1:16" ht="16.149999999999999" customHeight="1" x14ac:dyDescent="0.2">
      <c r="A42" s="8">
        <v>40</v>
      </c>
      <c r="B42" s="9">
        <v>2000</v>
      </c>
      <c r="C42" s="9" t="s">
        <v>447</v>
      </c>
      <c r="D42" s="8" t="s">
        <v>448</v>
      </c>
      <c r="E42" s="13" t="str">
        <f t="shared" ref="E42:E105" si="2">HYPERLINK(P42,O42)</f>
        <v>Delaforce, Vintage Port (Magnums) - In Bond</v>
      </c>
      <c r="F42" s="4" t="s">
        <v>461</v>
      </c>
      <c r="G42" s="8" t="s">
        <v>420</v>
      </c>
      <c r="H42" s="8">
        <v>6</v>
      </c>
      <c r="I42" s="8" t="s">
        <v>422</v>
      </c>
      <c r="J42" s="9" t="s">
        <v>432</v>
      </c>
      <c r="K42" s="16">
        <v>300</v>
      </c>
      <c r="L42" s="16">
        <v>350</v>
      </c>
      <c r="M42" s="4" t="s">
        <v>438</v>
      </c>
      <c r="N42" s="4"/>
      <c r="O42" s="4" t="s">
        <v>101</v>
      </c>
      <c r="P42" s="12" t="s">
        <v>11623</v>
      </c>
    </row>
    <row r="43" spans="1:16" ht="16.149999999999999" customHeight="1" x14ac:dyDescent="0.2">
      <c r="A43" s="8">
        <v>41</v>
      </c>
      <c r="B43" s="9">
        <v>2007</v>
      </c>
      <c r="C43" s="9" t="s">
        <v>447</v>
      </c>
      <c r="D43" s="8" t="s">
        <v>448</v>
      </c>
      <c r="E43" s="13" t="str">
        <f t="shared" si="2"/>
        <v>Dow's, Vintage Port</v>
      </c>
      <c r="F43" s="4" t="s">
        <v>445</v>
      </c>
      <c r="G43" s="8" t="s">
        <v>411</v>
      </c>
      <c r="H43" s="8">
        <v>6</v>
      </c>
      <c r="I43" s="8" t="s">
        <v>417</v>
      </c>
      <c r="J43" s="9" t="s">
        <v>414</v>
      </c>
      <c r="K43" s="16">
        <v>250</v>
      </c>
      <c r="L43" s="16">
        <v>300</v>
      </c>
      <c r="M43" s="4"/>
      <c r="N43" s="4" t="s">
        <v>450</v>
      </c>
      <c r="O43" s="4" t="s">
        <v>94</v>
      </c>
      <c r="P43" s="12" t="s">
        <v>11878</v>
      </c>
    </row>
    <row r="44" spans="1:16" ht="16.149999999999999" customHeight="1" x14ac:dyDescent="0.2">
      <c r="A44" s="8">
        <v>42</v>
      </c>
      <c r="B44" s="9">
        <v>2011</v>
      </c>
      <c r="C44" s="9" t="s">
        <v>447</v>
      </c>
      <c r="D44" s="8" t="s">
        <v>448</v>
      </c>
      <c r="E44" s="13" t="str">
        <f t="shared" si="2"/>
        <v>Fonseca, Vintage Port - In Bond</v>
      </c>
      <c r="F44" s="4" t="s">
        <v>451</v>
      </c>
      <c r="G44" s="8" t="s">
        <v>411</v>
      </c>
      <c r="H44" s="8">
        <v>12</v>
      </c>
      <c r="I44" s="8" t="s">
        <v>422</v>
      </c>
      <c r="J44" s="9" t="s">
        <v>432</v>
      </c>
      <c r="K44" s="16">
        <v>440</v>
      </c>
      <c r="L44" s="16">
        <v>540</v>
      </c>
      <c r="M44" s="4" t="s">
        <v>438</v>
      </c>
      <c r="N44" s="4"/>
      <c r="O44" s="4" t="s">
        <v>102</v>
      </c>
      <c r="P44" s="12" t="s">
        <v>11622</v>
      </c>
    </row>
    <row r="45" spans="1:16" ht="16.149999999999999" customHeight="1" x14ac:dyDescent="0.2">
      <c r="A45" s="8">
        <v>43</v>
      </c>
      <c r="B45" s="9" t="s">
        <v>42</v>
      </c>
      <c r="C45" s="9" t="s">
        <v>447</v>
      </c>
      <c r="D45" s="8" t="s">
        <v>448</v>
      </c>
      <c r="E45" s="13" t="str">
        <f t="shared" si="2"/>
        <v>1955/1970 Mixed Vintage Port</v>
      </c>
      <c r="F45" s="4"/>
      <c r="G45" s="8" t="s">
        <v>411</v>
      </c>
      <c r="H45" s="8">
        <v>3</v>
      </c>
      <c r="I45" s="8" t="s">
        <v>417</v>
      </c>
      <c r="J45" s="9" t="s">
        <v>414</v>
      </c>
      <c r="K45" s="16">
        <v>150</v>
      </c>
      <c r="L45" s="16">
        <v>250</v>
      </c>
      <c r="M45" s="5" t="s">
        <v>462</v>
      </c>
      <c r="N45" s="4"/>
      <c r="O45" s="4" t="s">
        <v>45</v>
      </c>
      <c r="P45" s="12" t="s">
        <v>11772</v>
      </c>
    </row>
    <row r="46" spans="1:16" ht="16.149999999999999" customHeight="1" x14ac:dyDescent="0.2">
      <c r="A46" s="8">
        <v>44</v>
      </c>
      <c r="B46" s="9" t="s">
        <v>42</v>
      </c>
      <c r="C46" s="9" t="s">
        <v>447</v>
      </c>
      <c r="D46" s="8" t="s">
        <v>448</v>
      </c>
      <c r="E46" s="13" t="str">
        <f t="shared" si="2"/>
        <v>1977/1997 Mixed Vintage Port</v>
      </c>
      <c r="F46" s="4" t="s">
        <v>460</v>
      </c>
      <c r="G46" s="8" t="s">
        <v>411</v>
      </c>
      <c r="H46" s="8">
        <v>7</v>
      </c>
      <c r="I46" s="8" t="s">
        <v>417</v>
      </c>
      <c r="J46" s="9" t="s">
        <v>414</v>
      </c>
      <c r="K46" s="16">
        <v>240</v>
      </c>
      <c r="L46" s="16">
        <v>320</v>
      </c>
      <c r="M46" s="5" t="s">
        <v>463</v>
      </c>
      <c r="N46" s="4"/>
      <c r="O46" s="4" t="s">
        <v>46</v>
      </c>
      <c r="P46" s="12" t="s">
        <v>11960</v>
      </c>
    </row>
    <row r="47" spans="1:16" ht="16.149999999999999" customHeight="1" x14ac:dyDescent="0.2">
      <c r="A47" s="8">
        <v>45</v>
      </c>
      <c r="B47" s="9" t="s">
        <v>42</v>
      </c>
      <c r="C47" s="8"/>
      <c r="D47" s="8"/>
      <c r="E47" s="13" t="str">
        <f t="shared" si="2"/>
        <v>Glenfarclas, Highland Single Malt 21YO, Speyside (1970s)</v>
      </c>
      <c r="F47" s="4" t="s">
        <v>464</v>
      </c>
      <c r="G47" s="8" t="s">
        <v>411</v>
      </c>
      <c r="H47" s="8">
        <v>2</v>
      </c>
      <c r="I47" s="8" t="s">
        <v>425</v>
      </c>
      <c r="J47" s="9" t="s">
        <v>414</v>
      </c>
      <c r="K47" s="16">
        <v>50</v>
      </c>
      <c r="L47" s="16">
        <v>150</v>
      </c>
      <c r="M47" s="4" t="s">
        <v>465</v>
      </c>
      <c r="N47" s="4"/>
      <c r="O47" s="4" t="s">
        <v>103</v>
      </c>
      <c r="P47" s="12" t="s">
        <v>11769</v>
      </c>
    </row>
    <row r="48" spans="1:16" ht="16.149999999999999" customHeight="1" x14ac:dyDescent="0.2">
      <c r="A48" s="8">
        <v>46</v>
      </c>
      <c r="B48" s="9" t="s">
        <v>42</v>
      </c>
      <c r="C48" s="8"/>
      <c r="D48" s="8"/>
      <c r="E48" s="13" t="str">
        <f t="shared" si="2"/>
        <v>Glenfarclas, Highland Single Malt 21YO, Speyside (1970s)</v>
      </c>
      <c r="F48" s="4" t="s">
        <v>464</v>
      </c>
      <c r="G48" s="8" t="s">
        <v>411</v>
      </c>
      <c r="H48" s="8">
        <v>6</v>
      </c>
      <c r="I48" s="8" t="s">
        <v>425</v>
      </c>
      <c r="J48" s="9" t="s">
        <v>414</v>
      </c>
      <c r="K48" s="16">
        <v>200</v>
      </c>
      <c r="L48" s="16">
        <v>450</v>
      </c>
      <c r="M48" s="4" t="s">
        <v>465</v>
      </c>
      <c r="N48" s="4"/>
      <c r="O48" s="4" t="s">
        <v>103</v>
      </c>
      <c r="P48" s="12" t="s">
        <v>11770</v>
      </c>
    </row>
    <row r="49" spans="1:16" ht="16.149999999999999" customHeight="1" x14ac:dyDescent="0.2">
      <c r="A49" s="8">
        <v>47</v>
      </c>
      <c r="B49" s="9" t="s">
        <v>42</v>
      </c>
      <c r="C49" s="8"/>
      <c r="D49" s="8"/>
      <c r="E49" s="13" t="str">
        <f t="shared" si="2"/>
        <v>Glenfarclas, Highland Single Malt 21YO, Speyside (1970s)</v>
      </c>
      <c r="F49" s="4" t="s">
        <v>464</v>
      </c>
      <c r="G49" s="8" t="s">
        <v>411</v>
      </c>
      <c r="H49" s="8">
        <v>6</v>
      </c>
      <c r="I49" s="8" t="s">
        <v>425</v>
      </c>
      <c r="J49" s="9" t="s">
        <v>414</v>
      </c>
      <c r="K49" s="16">
        <v>200</v>
      </c>
      <c r="L49" s="16">
        <v>450</v>
      </c>
      <c r="M49" s="4" t="s">
        <v>465</v>
      </c>
      <c r="N49" s="4"/>
      <c r="O49" s="4" t="s">
        <v>103</v>
      </c>
      <c r="P49" s="12" t="s">
        <v>11771</v>
      </c>
    </row>
    <row r="50" spans="1:16" ht="16.149999999999999" customHeight="1" x14ac:dyDescent="0.2">
      <c r="A50" s="8">
        <v>48</v>
      </c>
      <c r="B50" s="9" t="s">
        <v>41</v>
      </c>
      <c r="C50" s="8"/>
      <c r="D50" s="8"/>
      <c r="E50" s="13" t="str">
        <f t="shared" si="2"/>
        <v>LOT WITHDRAWN</v>
      </c>
      <c r="F50" s="4"/>
      <c r="G50" s="8"/>
      <c r="H50" s="8"/>
      <c r="I50" s="8"/>
      <c r="J50" s="9"/>
      <c r="K50" s="16"/>
      <c r="L50" s="16"/>
      <c r="M50" s="4" t="s">
        <v>11616</v>
      </c>
      <c r="N50" s="4"/>
      <c r="O50" s="4" t="s">
        <v>11616</v>
      </c>
      <c r="P50" s="12" t="s">
        <v>11834</v>
      </c>
    </row>
    <row r="51" spans="1:16" ht="16.149999999999999" customHeight="1" x14ac:dyDescent="0.2">
      <c r="A51" s="8">
        <v>49</v>
      </c>
      <c r="B51" s="9">
        <v>1981</v>
      </c>
      <c r="C51" s="8" t="s">
        <v>467</v>
      </c>
      <c r="D51" s="8" t="s">
        <v>448</v>
      </c>
      <c r="E51" s="13" t="str">
        <f t="shared" si="2"/>
        <v>Chateau Gruaud Larose, 2eme Cru Classe, Saint-Julien</v>
      </c>
      <c r="F51" s="4"/>
      <c r="G51" s="8" t="s">
        <v>411</v>
      </c>
      <c r="H51" s="8">
        <v>11</v>
      </c>
      <c r="I51" s="8" t="s">
        <v>417</v>
      </c>
      <c r="J51" s="9" t="s">
        <v>414</v>
      </c>
      <c r="K51" s="16">
        <v>300</v>
      </c>
      <c r="L51" s="16">
        <v>400</v>
      </c>
      <c r="M51" s="4" t="s">
        <v>466</v>
      </c>
      <c r="N51" s="4" t="s">
        <v>468</v>
      </c>
      <c r="O51" s="4" t="s">
        <v>104</v>
      </c>
      <c r="P51" s="12" t="s">
        <v>11810</v>
      </c>
    </row>
    <row r="52" spans="1:16" ht="16.149999999999999" customHeight="1" x14ac:dyDescent="0.2">
      <c r="A52" s="8">
        <v>50</v>
      </c>
      <c r="B52" s="9">
        <v>1981</v>
      </c>
      <c r="C52" s="8" t="s">
        <v>467</v>
      </c>
      <c r="D52" s="8" t="s">
        <v>448</v>
      </c>
      <c r="E52" s="13" t="str">
        <f t="shared" si="2"/>
        <v>Chateau Leoville Barton 2eme Cru Classe, Saint-Julien</v>
      </c>
      <c r="F52" s="4"/>
      <c r="G52" s="8" t="s">
        <v>411</v>
      </c>
      <c r="H52" s="8">
        <v>12</v>
      </c>
      <c r="I52" s="8" t="s">
        <v>422</v>
      </c>
      <c r="J52" s="9" t="s">
        <v>414</v>
      </c>
      <c r="K52" s="16">
        <v>900</v>
      </c>
      <c r="L52" s="16">
        <v>1100</v>
      </c>
      <c r="M52" s="4" t="s">
        <v>469</v>
      </c>
      <c r="N52" s="4" t="s">
        <v>470</v>
      </c>
      <c r="O52" s="4" t="s">
        <v>105</v>
      </c>
      <c r="P52" s="12" t="s">
        <v>12043</v>
      </c>
    </row>
    <row r="53" spans="1:16" ht="16.149999999999999" customHeight="1" x14ac:dyDescent="0.2">
      <c r="A53" s="8">
        <v>51</v>
      </c>
      <c r="B53" s="9">
        <v>1982</v>
      </c>
      <c r="C53" s="8" t="s">
        <v>467</v>
      </c>
      <c r="D53" s="8" t="s">
        <v>448</v>
      </c>
      <c r="E53" s="13" t="str">
        <f t="shared" si="2"/>
        <v>Chateau Cheval Blanc Premier Grand Cru Classe A, Saint-Emilion Grand Cru</v>
      </c>
      <c r="F53" s="4"/>
      <c r="G53" s="8" t="s">
        <v>411</v>
      </c>
      <c r="H53" s="8">
        <v>1</v>
      </c>
      <c r="I53" s="8" t="s">
        <v>417</v>
      </c>
      <c r="J53" s="9" t="s">
        <v>414</v>
      </c>
      <c r="K53" s="16">
        <v>480</v>
      </c>
      <c r="L53" s="16">
        <v>750</v>
      </c>
      <c r="M53" s="4" t="s">
        <v>423</v>
      </c>
      <c r="N53" s="4"/>
      <c r="O53" s="4" t="s">
        <v>106</v>
      </c>
      <c r="P53" s="12" t="s">
        <v>11784</v>
      </c>
    </row>
    <row r="54" spans="1:16" ht="16.149999999999999" customHeight="1" x14ac:dyDescent="0.2">
      <c r="A54" s="8">
        <v>52</v>
      </c>
      <c r="B54" s="9">
        <v>1985</v>
      </c>
      <c r="C54" s="8" t="s">
        <v>467</v>
      </c>
      <c r="D54" s="8" t="s">
        <v>448</v>
      </c>
      <c r="E54" s="13" t="str">
        <f t="shared" si="2"/>
        <v>Chateau Gruaud Larose 2eme Cru Classe, Saint-Julien</v>
      </c>
      <c r="F54" s="4"/>
      <c r="G54" s="8" t="s">
        <v>411</v>
      </c>
      <c r="H54" s="8">
        <v>12</v>
      </c>
      <c r="I54" s="8" t="s">
        <v>422</v>
      </c>
      <c r="J54" s="9" t="s">
        <v>414</v>
      </c>
      <c r="K54" s="16">
        <v>750</v>
      </c>
      <c r="L54" s="16">
        <v>1000</v>
      </c>
      <c r="M54" s="4" t="s">
        <v>471</v>
      </c>
      <c r="N54" s="4" t="s">
        <v>470</v>
      </c>
      <c r="O54" s="4" t="s">
        <v>107</v>
      </c>
      <c r="P54" s="12" t="s">
        <v>12045</v>
      </c>
    </row>
    <row r="55" spans="1:16" ht="16.149999999999999" customHeight="1" x14ac:dyDescent="0.2">
      <c r="A55" s="8">
        <v>53</v>
      </c>
      <c r="B55" s="9">
        <v>1985</v>
      </c>
      <c r="C55" s="8" t="s">
        <v>467</v>
      </c>
      <c r="D55" s="8" t="s">
        <v>448</v>
      </c>
      <c r="E55" s="13" t="str">
        <f t="shared" si="2"/>
        <v>Chateau Leoville Barton 2eme Cru Classe, Saint-Julien</v>
      </c>
      <c r="F55" s="4"/>
      <c r="G55" s="8" t="s">
        <v>411</v>
      </c>
      <c r="H55" s="8">
        <v>12</v>
      </c>
      <c r="I55" s="8" t="s">
        <v>422</v>
      </c>
      <c r="J55" s="9" t="s">
        <v>414</v>
      </c>
      <c r="K55" s="16">
        <v>950</v>
      </c>
      <c r="L55" s="16">
        <v>1200</v>
      </c>
      <c r="M55" s="4" t="s">
        <v>472</v>
      </c>
      <c r="N55" s="4" t="s">
        <v>470</v>
      </c>
      <c r="O55" s="4" t="s">
        <v>105</v>
      </c>
      <c r="P55" s="12" t="s">
        <v>12044</v>
      </c>
    </row>
    <row r="56" spans="1:16" ht="16.149999999999999" customHeight="1" x14ac:dyDescent="0.2">
      <c r="A56" s="8">
        <v>54</v>
      </c>
      <c r="B56" s="9">
        <v>1986</v>
      </c>
      <c r="C56" s="8" t="s">
        <v>467</v>
      </c>
      <c r="D56" s="8" t="s">
        <v>448</v>
      </c>
      <c r="E56" s="13" t="str">
        <f t="shared" si="2"/>
        <v>Chateau Cordeillan-Bages, Pauillac</v>
      </c>
      <c r="F56" s="4"/>
      <c r="G56" s="8" t="s">
        <v>411</v>
      </c>
      <c r="H56" s="8">
        <v>8</v>
      </c>
      <c r="I56" s="8" t="s">
        <v>417</v>
      </c>
      <c r="J56" s="9" t="s">
        <v>414</v>
      </c>
      <c r="K56" s="16">
        <v>240</v>
      </c>
      <c r="L56" s="16">
        <v>300</v>
      </c>
      <c r="M56" s="4"/>
      <c r="N56" s="4"/>
      <c r="O56" s="4" t="s">
        <v>108</v>
      </c>
      <c r="P56" s="12" t="s">
        <v>11984</v>
      </c>
    </row>
    <row r="57" spans="1:16" ht="16.149999999999999" customHeight="1" x14ac:dyDescent="0.2">
      <c r="A57" s="8">
        <v>55</v>
      </c>
      <c r="B57" s="9">
        <v>1988</v>
      </c>
      <c r="C57" s="8" t="s">
        <v>467</v>
      </c>
      <c r="D57" s="8" t="s">
        <v>448</v>
      </c>
      <c r="E57" s="13" t="str">
        <f t="shared" si="2"/>
        <v>Chateau Cissac, Haut-Medoc</v>
      </c>
      <c r="F57" s="4"/>
      <c r="G57" s="8" t="s">
        <v>411</v>
      </c>
      <c r="H57" s="8">
        <v>12</v>
      </c>
      <c r="I57" s="8" t="s">
        <v>422</v>
      </c>
      <c r="J57" s="9" t="s">
        <v>414</v>
      </c>
      <c r="K57" s="16">
        <v>150</v>
      </c>
      <c r="L57" s="16">
        <v>200</v>
      </c>
      <c r="M57" s="4" t="s">
        <v>473</v>
      </c>
      <c r="N57" s="4" t="s">
        <v>450</v>
      </c>
      <c r="O57" s="4" t="s">
        <v>109</v>
      </c>
      <c r="P57" s="12" t="s">
        <v>11872</v>
      </c>
    </row>
    <row r="58" spans="1:16" ht="16.149999999999999" customHeight="1" x14ac:dyDescent="0.2">
      <c r="A58" s="8">
        <v>56</v>
      </c>
      <c r="B58" s="9">
        <v>1997</v>
      </c>
      <c r="C58" s="8" t="s">
        <v>467</v>
      </c>
      <c r="D58" s="8" t="s">
        <v>448</v>
      </c>
      <c r="E58" s="13" t="str">
        <f t="shared" si="2"/>
        <v xml:space="preserve">Chateau Lafite Rothschild Premier Cru Classe, Pauillac </v>
      </c>
      <c r="F58" s="4"/>
      <c r="G58" s="8" t="s">
        <v>411</v>
      </c>
      <c r="H58" s="8">
        <v>1</v>
      </c>
      <c r="I58" s="8" t="s">
        <v>417</v>
      </c>
      <c r="J58" s="9" t="s">
        <v>414</v>
      </c>
      <c r="K58" s="16">
        <v>340</v>
      </c>
      <c r="L58" s="16">
        <v>420</v>
      </c>
      <c r="M58" s="4" t="s">
        <v>474</v>
      </c>
      <c r="N58" s="4"/>
      <c r="O58" s="4" t="s">
        <v>110</v>
      </c>
      <c r="P58" s="12" t="s">
        <v>11741</v>
      </c>
    </row>
    <row r="59" spans="1:16" ht="16.149999999999999" customHeight="1" x14ac:dyDescent="0.2">
      <c r="A59" s="8">
        <v>57</v>
      </c>
      <c r="B59" s="9">
        <v>1997</v>
      </c>
      <c r="C59" s="8" t="s">
        <v>467</v>
      </c>
      <c r="D59" s="8" t="s">
        <v>448</v>
      </c>
      <c r="E59" s="13" t="str">
        <f t="shared" si="2"/>
        <v xml:space="preserve">Chateau Latour Premier Cru Classe, Pauillac </v>
      </c>
      <c r="F59" s="4"/>
      <c r="G59" s="8" t="s">
        <v>411</v>
      </c>
      <c r="H59" s="8">
        <v>1</v>
      </c>
      <c r="I59" s="8" t="s">
        <v>417</v>
      </c>
      <c r="J59" s="9" t="s">
        <v>414</v>
      </c>
      <c r="K59" s="16">
        <v>260</v>
      </c>
      <c r="L59" s="16">
        <v>320</v>
      </c>
      <c r="M59" s="4" t="s">
        <v>475</v>
      </c>
      <c r="N59" s="4"/>
      <c r="O59" s="4" t="s">
        <v>111</v>
      </c>
      <c r="P59" s="12" t="s">
        <v>11742</v>
      </c>
    </row>
    <row r="60" spans="1:16" ht="16.149999999999999" customHeight="1" x14ac:dyDescent="0.2">
      <c r="A60" s="8">
        <v>58</v>
      </c>
      <c r="B60" s="9">
        <v>1997</v>
      </c>
      <c r="C60" s="8" t="s">
        <v>467</v>
      </c>
      <c r="D60" s="8" t="s">
        <v>448</v>
      </c>
      <c r="E60" s="13" t="str">
        <f t="shared" si="2"/>
        <v xml:space="preserve">Chateau Mouton Rothschild Premier Cru Classe, Pauillac </v>
      </c>
      <c r="F60" s="4"/>
      <c r="G60" s="8" t="s">
        <v>411</v>
      </c>
      <c r="H60" s="8">
        <v>1</v>
      </c>
      <c r="I60" s="8" t="s">
        <v>417</v>
      </c>
      <c r="J60" s="9" t="s">
        <v>414</v>
      </c>
      <c r="K60" s="16">
        <v>240</v>
      </c>
      <c r="L60" s="16">
        <v>300</v>
      </c>
      <c r="M60" s="4"/>
      <c r="N60" s="4"/>
      <c r="O60" s="4" t="s">
        <v>112</v>
      </c>
      <c r="P60" s="12" t="s">
        <v>11744</v>
      </c>
    </row>
    <row r="61" spans="1:16" ht="16.149999999999999" customHeight="1" x14ac:dyDescent="0.2">
      <c r="A61" s="8">
        <v>59</v>
      </c>
      <c r="B61" s="9">
        <v>1997</v>
      </c>
      <c r="C61" s="8" t="s">
        <v>467</v>
      </c>
      <c r="D61" s="8" t="s">
        <v>448</v>
      </c>
      <c r="E61" s="13" t="str">
        <f t="shared" si="2"/>
        <v xml:space="preserve">Chateau Cheval Blanc Premier Grand Cru Classe A, Saint-Emilion Grand Cru </v>
      </c>
      <c r="F61" s="4"/>
      <c r="G61" s="8" t="s">
        <v>411</v>
      </c>
      <c r="H61" s="8">
        <v>1</v>
      </c>
      <c r="I61" s="8" t="s">
        <v>417</v>
      </c>
      <c r="J61" s="9" t="s">
        <v>414</v>
      </c>
      <c r="K61" s="16">
        <v>230</v>
      </c>
      <c r="L61" s="16">
        <v>280</v>
      </c>
      <c r="M61" s="4" t="s">
        <v>475</v>
      </c>
      <c r="N61" s="4"/>
      <c r="O61" s="4" t="s">
        <v>113</v>
      </c>
      <c r="P61" s="12" t="s">
        <v>11743</v>
      </c>
    </row>
    <row r="62" spans="1:16" ht="16.149999999999999" customHeight="1" x14ac:dyDescent="0.2">
      <c r="A62" s="8">
        <v>60</v>
      </c>
      <c r="B62" s="9">
        <v>1997</v>
      </c>
      <c r="C62" s="8" t="s">
        <v>467</v>
      </c>
      <c r="D62" s="8" t="s">
        <v>448</v>
      </c>
      <c r="E62" s="13" t="str">
        <f t="shared" si="2"/>
        <v>Chateau La Conseillante, Pomerol (Imperial)</v>
      </c>
      <c r="F62" s="4"/>
      <c r="G62" s="8" t="s">
        <v>477</v>
      </c>
      <c r="H62" s="8">
        <v>1</v>
      </c>
      <c r="I62" s="8" t="s">
        <v>422</v>
      </c>
      <c r="J62" s="9" t="s">
        <v>414</v>
      </c>
      <c r="K62" s="16">
        <v>650</v>
      </c>
      <c r="L62" s="16">
        <v>850</v>
      </c>
      <c r="M62" s="4" t="s">
        <v>476</v>
      </c>
      <c r="N62" s="4" t="s">
        <v>478</v>
      </c>
      <c r="O62" s="4" t="s">
        <v>114</v>
      </c>
      <c r="P62" s="12" t="s">
        <v>11803</v>
      </c>
    </row>
    <row r="63" spans="1:16" ht="16.149999999999999" customHeight="1" x14ac:dyDescent="0.2">
      <c r="A63" s="8">
        <v>61</v>
      </c>
      <c r="B63" s="9">
        <v>1998</v>
      </c>
      <c r="C63" s="8" t="s">
        <v>467</v>
      </c>
      <c r="D63" s="8" t="s">
        <v>448</v>
      </c>
      <c r="E63" s="13" t="str">
        <f t="shared" si="2"/>
        <v>Chateau Palmer 3eme Cru Classe, Margaux</v>
      </c>
      <c r="F63" s="4"/>
      <c r="G63" s="8" t="s">
        <v>411</v>
      </c>
      <c r="H63" s="8">
        <v>12</v>
      </c>
      <c r="I63" s="8" t="s">
        <v>422</v>
      </c>
      <c r="J63" s="9" t="s">
        <v>414</v>
      </c>
      <c r="K63" s="16">
        <v>1600</v>
      </c>
      <c r="L63" s="16">
        <v>2200</v>
      </c>
      <c r="M63" s="4"/>
      <c r="N63" s="4" t="s">
        <v>479</v>
      </c>
      <c r="O63" s="4" t="s">
        <v>115</v>
      </c>
      <c r="P63" s="12" t="s">
        <v>11858</v>
      </c>
    </row>
    <row r="64" spans="1:16" ht="16.149999999999999" customHeight="1" x14ac:dyDescent="0.2">
      <c r="A64" s="8">
        <v>62</v>
      </c>
      <c r="B64" s="9">
        <v>1998</v>
      </c>
      <c r="C64" s="8" t="s">
        <v>467</v>
      </c>
      <c r="D64" s="8" t="s">
        <v>448</v>
      </c>
      <c r="E64" s="13" t="str">
        <f t="shared" si="2"/>
        <v xml:space="preserve">Chateau Ausone Premier Grand Cru Classe A, Saint-Emilion Grand Cru </v>
      </c>
      <c r="F64" s="4"/>
      <c r="G64" s="8" t="s">
        <v>411</v>
      </c>
      <c r="H64" s="8">
        <v>2</v>
      </c>
      <c r="I64" s="8" t="s">
        <v>417</v>
      </c>
      <c r="J64" s="9" t="s">
        <v>414</v>
      </c>
      <c r="K64" s="16">
        <v>700</v>
      </c>
      <c r="L64" s="16">
        <v>850</v>
      </c>
      <c r="M64" s="4" t="s">
        <v>480</v>
      </c>
      <c r="N64" s="4"/>
      <c r="O64" s="4" t="s">
        <v>116</v>
      </c>
      <c r="P64" s="12" t="s">
        <v>11768</v>
      </c>
    </row>
    <row r="65" spans="1:16" ht="16.149999999999999" customHeight="1" x14ac:dyDescent="0.2">
      <c r="A65" s="8">
        <v>63</v>
      </c>
      <c r="B65" s="9">
        <v>1998</v>
      </c>
      <c r="C65" s="8" t="s">
        <v>467</v>
      </c>
      <c r="D65" s="8" t="s">
        <v>448</v>
      </c>
      <c r="E65" s="13" t="str">
        <f t="shared" si="2"/>
        <v>Chateau Laniote Grand Cru Classe, Saint-Emilion Grand Cru (Jeroboam)</v>
      </c>
      <c r="F65" s="4"/>
      <c r="G65" s="8" t="s">
        <v>481</v>
      </c>
      <c r="H65" s="8">
        <v>1</v>
      </c>
      <c r="I65" s="8" t="s">
        <v>422</v>
      </c>
      <c r="J65" s="9" t="s">
        <v>414</v>
      </c>
      <c r="K65" s="16">
        <v>200</v>
      </c>
      <c r="L65" s="16">
        <v>250</v>
      </c>
      <c r="M65" s="4"/>
      <c r="N65" s="4"/>
      <c r="O65" s="4" t="s">
        <v>117</v>
      </c>
      <c r="P65" s="12" t="s">
        <v>11973</v>
      </c>
    </row>
    <row r="66" spans="1:16" ht="16.149999999999999" customHeight="1" x14ac:dyDescent="0.2">
      <c r="A66" s="8">
        <v>64</v>
      </c>
      <c r="B66" s="9">
        <v>1999</v>
      </c>
      <c r="C66" s="8" t="s">
        <v>467</v>
      </c>
      <c r="D66" s="8" t="s">
        <v>448</v>
      </c>
      <c r="E66" s="13" t="str">
        <f t="shared" si="2"/>
        <v xml:space="preserve">Chateau Haut-Brion Premier Cru Classe, Pessac-Leognan </v>
      </c>
      <c r="F66" s="4"/>
      <c r="G66" s="8" t="s">
        <v>411</v>
      </c>
      <c r="H66" s="8">
        <v>1</v>
      </c>
      <c r="I66" s="8" t="s">
        <v>417</v>
      </c>
      <c r="J66" s="9" t="s">
        <v>414</v>
      </c>
      <c r="K66" s="16">
        <v>260</v>
      </c>
      <c r="L66" s="16">
        <v>320</v>
      </c>
      <c r="M66" s="4" t="s">
        <v>482</v>
      </c>
      <c r="N66" s="4"/>
      <c r="O66" s="4" t="s">
        <v>118</v>
      </c>
      <c r="P66" s="12" t="s">
        <v>11740</v>
      </c>
    </row>
    <row r="67" spans="1:16" ht="16.149999999999999" customHeight="1" x14ac:dyDescent="0.2">
      <c r="A67" s="8">
        <v>65</v>
      </c>
      <c r="B67" s="9">
        <v>1999</v>
      </c>
      <c r="C67" s="8" t="s">
        <v>467</v>
      </c>
      <c r="D67" s="8" t="s">
        <v>448</v>
      </c>
      <c r="E67" s="13" t="str">
        <f t="shared" si="2"/>
        <v>Chateau de Chambrun, Lalande de Pomerol</v>
      </c>
      <c r="F67" s="4"/>
      <c r="G67" s="8" t="s">
        <v>411</v>
      </c>
      <c r="H67" s="8">
        <v>4</v>
      </c>
      <c r="I67" s="8" t="s">
        <v>417</v>
      </c>
      <c r="J67" s="9" t="s">
        <v>414</v>
      </c>
      <c r="K67" s="16">
        <v>80</v>
      </c>
      <c r="L67" s="16">
        <v>100</v>
      </c>
      <c r="M67" s="4"/>
      <c r="N67" s="4"/>
      <c r="O67" s="4" t="s">
        <v>119</v>
      </c>
      <c r="P67" s="12" t="s">
        <v>11990</v>
      </c>
    </row>
    <row r="68" spans="1:16" ht="16.149999999999999" customHeight="1" x14ac:dyDescent="0.2">
      <c r="A68" s="8">
        <v>66</v>
      </c>
      <c r="B68" s="9">
        <v>2000</v>
      </c>
      <c r="C68" s="8" t="s">
        <v>467</v>
      </c>
      <c r="D68" s="8" t="s">
        <v>448</v>
      </c>
      <c r="E68" s="13" t="str">
        <f t="shared" si="2"/>
        <v>Chateau Leoville Barton 2eme Cru Classe, Saint-Julien</v>
      </c>
      <c r="F68" s="4"/>
      <c r="G68" s="8" t="s">
        <v>411</v>
      </c>
      <c r="H68" s="8">
        <v>6</v>
      </c>
      <c r="I68" s="8" t="s">
        <v>417</v>
      </c>
      <c r="J68" s="9" t="s">
        <v>414</v>
      </c>
      <c r="K68" s="16">
        <v>480</v>
      </c>
      <c r="L68" s="16">
        <v>700</v>
      </c>
      <c r="M68" s="4"/>
      <c r="N68" s="4"/>
      <c r="O68" s="4" t="s">
        <v>105</v>
      </c>
      <c r="P68" s="12" t="s">
        <v>11774</v>
      </c>
    </row>
    <row r="69" spans="1:16" ht="16.149999999999999" customHeight="1" x14ac:dyDescent="0.2">
      <c r="A69" s="8">
        <v>67</v>
      </c>
      <c r="B69" s="9">
        <v>2000</v>
      </c>
      <c r="C69" s="8" t="s">
        <v>467</v>
      </c>
      <c r="D69" s="8" t="s">
        <v>448</v>
      </c>
      <c r="E69" s="13" t="str">
        <f t="shared" si="2"/>
        <v xml:space="preserve">Chateau Pavie Premier Grand Cru Classe A, Saint-Emilion Grand Cru </v>
      </c>
      <c r="F69" s="4"/>
      <c r="G69" s="8" t="s">
        <v>411</v>
      </c>
      <c r="H69" s="8">
        <v>2</v>
      </c>
      <c r="I69" s="8" t="s">
        <v>417</v>
      </c>
      <c r="J69" s="9" t="s">
        <v>414</v>
      </c>
      <c r="K69" s="16">
        <v>500</v>
      </c>
      <c r="L69" s="16">
        <v>600</v>
      </c>
      <c r="M69" s="4" t="s">
        <v>483</v>
      </c>
      <c r="N69" s="4"/>
      <c r="O69" s="4" t="s">
        <v>120</v>
      </c>
      <c r="P69" s="12" t="s">
        <v>11763</v>
      </c>
    </row>
    <row r="70" spans="1:16" ht="16.149999999999999" customHeight="1" x14ac:dyDescent="0.2">
      <c r="A70" s="8">
        <v>68</v>
      </c>
      <c r="B70" s="9">
        <v>2001</v>
      </c>
      <c r="C70" s="8" t="s">
        <v>467</v>
      </c>
      <c r="D70" s="8" t="s">
        <v>448</v>
      </c>
      <c r="E70" s="13" t="str">
        <f t="shared" si="2"/>
        <v>Chateau Montrose 2eme Cru Classe, Saint-Estephe</v>
      </c>
      <c r="F70" s="4"/>
      <c r="G70" s="8" t="s">
        <v>411</v>
      </c>
      <c r="H70" s="8">
        <v>12</v>
      </c>
      <c r="I70" s="8" t="s">
        <v>422</v>
      </c>
      <c r="J70" s="9" t="s">
        <v>414</v>
      </c>
      <c r="K70" s="16">
        <v>950</v>
      </c>
      <c r="L70" s="16">
        <v>1100</v>
      </c>
      <c r="M70" s="4"/>
      <c r="N70" s="4" t="s">
        <v>484</v>
      </c>
      <c r="O70" s="4" t="s">
        <v>121</v>
      </c>
      <c r="P70" s="12" t="s">
        <v>11830</v>
      </c>
    </row>
    <row r="71" spans="1:16" ht="16.149999999999999" customHeight="1" x14ac:dyDescent="0.2">
      <c r="A71" s="8">
        <v>69</v>
      </c>
      <c r="B71" s="9">
        <v>2001</v>
      </c>
      <c r="C71" s="8" t="s">
        <v>467</v>
      </c>
      <c r="D71" s="8" t="s">
        <v>448</v>
      </c>
      <c r="E71" s="13" t="str">
        <f t="shared" si="2"/>
        <v>Chateau La Croix de Gay, Pomerol</v>
      </c>
      <c r="F71" s="4"/>
      <c r="G71" s="8" t="s">
        <v>411</v>
      </c>
      <c r="H71" s="8">
        <v>9</v>
      </c>
      <c r="I71" s="8" t="s">
        <v>417</v>
      </c>
      <c r="J71" s="9" t="s">
        <v>414</v>
      </c>
      <c r="K71" s="16">
        <v>180</v>
      </c>
      <c r="L71" s="16">
        <v>220</v>
      </c>
      <c r="M71" s="4"/>
      <c r="N71" s="4"/>
      <c r="O71" s="4" t="s">
        <v>122</v>
      </c>
      <c r="P71" s="12" t="s">
        <v>11993</v>
      </c>
    </row>
    <row r="72" spans="1:16" ht="16.149999999999999" customHeight="1" x14ac:dyDescent="0.2">
      <c r="A72" s="8">
        <v>70</v>
      </c>
      <c r="B72" s="9">
        <v>2002</v>
      </c>
      <c r="C72" s="8" t="s">
        <v>467</v>
      </c>
      <c r="D72" s="8" t="s">
        <v>448</v>
      </c>
      <c r="E72" s="13" t="str">
        <f t="shared" si="2"/>
        <v>Chateau Lafite Rothschild Premier Cru Classe, Pauillac</v>
      </c>
      <c r="F72" s="4"/>
      <c r="G72" s="8" t="s">
        <v>411</v>
      </c>
      <c r="H72" s="8">
        <v>2</v>
      </c>
      <c r="I72" s="8" t="s">
        <v>417</v>
      </c>
      <c r="J72" s="9" t="s">
        <v>414</v>
      </c>
      <c r="K72" s="16">
        <v>750</v>
      </c>
      <c r="L72" s="16">
        <v>900</v>
      </c>
      <c r="M72" s="4"/>
      <c r="N72" s="4"/>
      <c r="O72" s="4" t="s">
        <v>123</v>
      </c>
      <c r="P72" s="12" t="s">
        <v>11766</v>
      </c>
    </row>
    <row r="73" spans="1:16" ht="16.149999999999999" customHeight="1" x14ac:dyDescent="0.2">
      <c r="A73" s="8">
        <v>71</v>
      </c>
      <c r="B73" s="9">
        <v>2002</v>
      </c>
      <c r="C73" s="8" t="s">
        <v>467</v>
      </c>
      <c r="D73" s="8" t="s">
        <v>448</v>
      </c>
      <c r="E73" s="13" t="str">
        <f t="shared" si="2"/>
        <v>Chateau Lafite Rothschild Premier Cru Classe, Pauillac</v>
      </c>
      <c r="F73" s="4"/>
      <c r="G73" s="8" t="s">
        <v>411</v>
      </c>
      <c r="H73" s="8">
        <v>12</v>
      </c>
      <c r="I73" s="8" t="s">
        <v>422</v>
      </c>
      <c r="J73" s="9" t="s">
        <v>414</v>
      </c>
      <c r="K73" s="16">
        <v>4700</v>
      </c>
      <c r="L73" s="16">
        <v>5700</v>
      </c>
      <c r="M73" s="4"/>
      <c r="N73" s="4" t="s">
        <v>479</v>
      </c>
      <c r="O73" s="4" t="s">
        <v>123</v>
      </c>
      <c r="P73" s="12" t="s">
        <v>11860</v>
      </c>
    </row>
    <row r="74" spans="1:16" ht="16.149999999999999" customHeight="1" x14ac:dyDescent="0.2">
      <c r="A74" s="8">
        <v>72</v>
      </c>
      <c r="B74" s="9">
        <v>2002</v>
      </c>
      <c r="C74" s="8" t="s">
        <v>467</v>
      </c>
      <c r="D74" s="8" t="s">
        <v>448</v>
      </c>
      <c r="E74" s="13" t="str">
        <f t="shared" si="2"/>
        <v xml:space="preserve">Chateau Mouton Rothschild Premier Cru Classe, Pauillac </v>
      </c>
      <c r="F74" s="4"/>
      <c r="G74" s="8" t="s">
        <v>411</v>
      </c>
      <c r="H74" s="8">
        <v>2</v>
      </c>
      <c r="I74" s="8" t="s">
        <v>417</v>
      </c>
      <c r="J74" s="9" t="s">
        <v>414</v>
      </c>
      <c r="K74" s="16">
        <v>560</v>
      </c>
      <c r="L74" s="16">
        <v>700</v>
      </c>
      <c r="M74" s="4" t="s">
        <v>485</v>
      </c>
      <c r="N74" s="4"/>
      <c r="O74" s="4" t="s">
        <v>112</v>
      </c>
      <c r="P74" s="12" t="s">
        <v>11765</v>
      </c>
    </row>
    <row r="75" spans="1:16" ht="16.149999999999999" customHeight="1" x14ac:dyDescent="0.2">
      <c r="A75" s="8">
        <v>73</v>
      </c>
      <c r="B75" s="9">
        <v>2002</v>
      </c>
      <c r="C75" s="8" t="s">
        <v>467</v>
      </c>
      <c r="D75" s="8" t="s">
        <v>448</v>
      </c>
      <c r="E75" s="13" t="str">
        <f t="shared" si="2"/>
        <v>Chateau Haut-Brion Premier Cru Classe, Pessac-Leognan</v>
      </c>
      <c r="F75" s="4"/>
      <c r="G75" s="8" t="s">
        <v>411</v>
      </c>
      <c r="H75" s="8">
        <v>2</v>
      </c>
      <c r="I75" s="8" t="s">
        <v>417</v>
      </c>
      <c r="J75" s="9" t="s">
        <v>414</v>
      </c>
      <c r="K75" s="16">
        <v>440</v>
      </c>
      <c r="L75" s="16">
        <v>520</v>
      </c>
      <c r="M75" s="4" t="s">
        <v>486</v>
      </c>
      <c r="N75" s="4"/>
      <c r="O75" s="4" t="s">
        <v>124</v>
      </c>
      <c r="P75" s="12" t="s">
        <v>11761</v>
      </c>
    </row>
    <row r="76" spans="1:16" ht="16.149999999999999" customHeight="1" x14ac:dyDescent="0.2">
      <c r="A76" s="8">
        <v>74</v>
      </c>
      <c r="B76" s="9">
        <v>2002</v>
      </c>
      <c r="C76" s="8" t="s">
        <v>467</v>
      </c>
      <c r="D76" s="8" t="s">
        <v>448</v>
      </c>
      <c r="E76" s="13" t="str">
        <f t="shared" si="2"/>
        <v>Chateau de Pez, Saint-Estephe (Magnums)</v>
      </c>
      <c r="F76" s="4"/>
      <c r="G76" s="8" t="s">
        <v>420</v>
      </c>
      <c r="H76" s="8">
        <v>2</v>
      </c>
      <c r="I76" s="8" t="s">
        <v>417</v>
      </c>
      <c r="J76" s="9" t="s">
        <v>414</v>
      </c>
      <c r="K76" s="16">
        <v>100</v>
      </c>
      <c r="L76" s="16">
        <v>120</v>
      </c>
      <c r="M76" s="4"/>
      <c r="N76" s="4"/>
      <c r="O76" s="4" t="s">
        <v>125</v>
      </c>
      <c r="P76" s="12" t="s">
        <v>11985</v>
      </c>
    </row>
    <row r="77" spans="1:16" ht="16.149999999999999" customHeight="1" x14ac:dyDescent="0.2">
      <c r="A77" s="8">
        <v>75</v>
      </c>
      <c r="B77" s="9">
        <v>2002</v>
      </c>
      <c r="C77" s="8" t="s">
        <v>467</v>
      </c>
      <c r="D77" s="8" t="s">
        <v>448</v>
      </c>
      <c r="E77" s="13" t="str">
        <f t="shared" si="2"/>
        <v>Vieux Chateau Certan, Pomerol</v>
      </c>
      <c r="F77" s="4"/>
      <c r="G77" s="8" t="s">
        <v>411</v>
      </c>
      <c r="H77" s="8">
        <v>6</v>
      </c>
      <c r="I77" s="8" t="s">
        <v>417</v>
      </c>
      <c r="J77" s="9" t="s">
        <v>414</v>
      </c>
      <c r="K77" s="16">
        <v>520</v>
      </c>
      <c r="L77" s="16">
        <v>650</v>
      </c>
      <c r="M77" s="4" t="s">
        <v>487</v>
      </c>
      <c r="N77" s="4"/>
      <c r="O77" s="4" t="s">
        <v>126</v>
      </c>
      <c r="P77" s="12" t="s">
        <v>11879</v>
      </c>
    </row>
    <row r="78" spans="1:16" ht="16.149999999999999" customHeight="1" x14ac:dyDescent="0.2">
      <c r="A78" s="8">
        <v>76</v>
      </c>
      <c r="B78" s="9">
        <v>2003</v>
      </c>
      <c r="C78" s="8" t="s">
        <v>467</v>
      </c>
      <c r="D78" s="8" t="s">
        <v>448</v>
      </c>
      <c r="E78" s="13" t="str">
        <f t="shared" si="2"/>
        <v>Chateau Latour Premier Cru Classe, Pauillac</v>
      </c>
      <c r="F78" s="4"/>
      <c r="G78" s="8" t="s">
        <v>411</v>
      </c>
      <c r="H78" s="8">
        <v>6</v>
      </c>
      <c r="I78" s="8" t="s">
        <v>422</v>
      </c>
      <c r="J78" s="9" t="s">
        <v>414</v>
      </c>
      <c r="K78" s="16">
        <v>3000</v>
      </c>
      <c r="L78" s="16">
        <v>3600</v>
      </c>
      <c r="M78" s="4"/>
      <c r="N78" s="4" t="s">
        <v>479</v>
      </c>
      <c r="O78" s="4" t="s">
        <v>127</v>
      </c>
      <c r="P78" s="12" t="s">
        <v>11859</v>
      </c>
    </row>
    <row r="79" spans="1:16" ht="16.149999999999999" customHeight="1" x14ac:dyDescent="0.2">
      <c r="A79" s="8">
        <v>77</v>
      </c>
      <c r="B79" s="9">
        <v>2003</v>
      </c>
      <c r="C79" s="8" t="s">
        <v>467</v>
      </c>
      <c r="D79" s="8" t="s">
        <v>448</v>
      </c>
      <c r="E79" s="13" t="str">
        <f t="shared" si="2"/>
        <v>Chateau Haut-Brion Premier Cru Classe, Pessac-Leognan</v>
      </c>
      <c r="F79" s="4"/>
      <c r="G79" s="8" t="s">
        <v>411</v>
      </c>
      <c r="H79" s="8">
        <v>3</v>
      </c>
      <c r="I79" s="8" t="s">
        <v>417</v>
      </c>
      <c r="J79" s="9" t="s">
        <v>414</v>
      </c>
      <c r="K79" s="16">
        <v>750</v>
      </c>
      <c r="L79" s="16">
        <v>900</v>
      </c>
      <c r="M79" s="4"/>
      <c r="N79" s="4"/>
      <c r="O79" s="4" t="s">
        <v>124</v>
      </c>
      <c r="P79" s="12" t="s">
        <v>11760</v>
      </c>
    </row>
    <row r="80" spans="1:16" ht="16.149999999999999" customHeight="1" x14ac:dyDescent="0.2">
      <c r="A80" s="8">
        <v>78</v>
      </c>
      <c r="B80" s="9">
        <v>2003</v>
      </c>
      <c r="C80" s="8" t="s">
        <v>467</v>
      </c>
      <c r="D80" s="8" t="s">
        <v>448</v>
      </c>
      <c r="E80" s="13" t="str">
        <f t="shared" si="2"/>
        <v xml:space="preserve">Chateau Pavie Premier Grand Cru Classe A, Saint-Emilion Grand Cru </v>
      </c>
      <c r="F80" s="4"/>
      <c r="G80" s="8" t="s">
        <v>411</v>
      </c>
      <c r="H80" s="8">
        <v>3</v>
      </c>
      <c r="I80" s="8" t="s">
        <v>417</v>
      </c>
      <c r="J80" s="9" t="s">
        <v>414</v>
      </c>
      <c r="K80" s="16">
        <v>460</v>
      </c>
      <c r="L80" s="16">
        <v>580</v>
      </c>
      <c r="M80" s="4"/>
      <c r="N80" s="4"/>
      <c r="O80" s="4" t="s">
        <v>120</v>
      </c>
      <c r="P80" s="12" t="s">
        <v>11762</v>
      </c>
    </row>
    <row r="81" spans="1:16" ht="16.149999999999999" customHeight="1" x14ac:dyDescent="0.2">
      <c r="A81" s="8">
        <v>79</v>
      </c>
      <c r="B81" s="9">
        <v>2003</v>
      </c>
      <c r="C81" s="8" t="s">
        <v>467</v>
      </c>
      <c r="D81" s="8" t="s">
        <v>448</v>
      </c>
      <c r="E81" s="13" t="str">
        <f t="shared" si="2"/>
        <v xml:space="preserve">Chateau Troplong Mondot Premier Grand Cru Classe B, Saint-Emilion Grand Cru </v>
      </c>
      <c r="F81" s="4"/>
      <c r="G81" s="8" t="s">
        <v>411</v>
      </c>
      <c r="H81" s="8">
        <v>2</v>
      </c>
      <c r="I81" s="8" t="s">
        <v>417</v>
      </c>
      <c r="J81" s="9" t="s">
        <v>414</v>
      </c>
      <c r="K81" s="16">
        <v>140</v>
      </c>
      <c r="L81" s="16">
        <v>170</v>
      </c>
      <c r="M81" s="4" t="s">
        <v>488</v>
      </c>
      <c r="N81" s="4"/>
      <c r="O81" s="4" t="s">
        <v>128</v>
      </c>
      <c r="P81" s="12" t="s">
        <v>11759</v>
      </c>
    </row>
    <row r="82" spans="1:16" ht="16.149999999999999" customHeight="1" x14ac:dyDescent="0.2">
      <c r="A82" s="8">
        <v>80</v>
      </c>
      <c r="B82" s="9">
        <v>2004</v>
      </c>
      <c r="C82" s="8" t="s">
        <v>467</v>
      </c>
      <c r="D82" s="8" t="s">
        <v>448</v>
      </c>
      <c r="E82" s="13" t="str">
        <f t="shared" si="2"/>
        <v>Chateau La Mission Haut-Brion Cru Classe, Pessac-Leognan</v>
      </c>
      <c r="F82" s="4"/>
      <c r="G82" s="8" t="s">
        <v>411</v>
      </c>
      <c r="H82" s="8">
        <v>1</v>
      </c>
      <c r="I82" s="8" t="s">
        <v>417</v>
      </c>
      <c r="J82" s="9" t="s">
        <v>414</v>
      </c>
      <c r="K82" s="16">
        <v>100</v>
      </c>
      <c r="L82" s="16">
        <v>160</v>
      </c>
      <c r="M82" s="4"/>
      <c r="N82" s="4"/>
      <c r="O82" s="4" t="s">
        <v>129</v>
      </c>
      <c r="P82" s="12" t="s">
        <v>11882</v>
      </c>
    </row>
    <row r="83" spans="1:16" ht="16.149999999999999" customHeight="1" x14ac:dyDescent="0.2">
      <c r="A83" s="8">
        <v>81</v>
      </c>
      <c r="B83" s="9">
        <v>2004</v>
      </c>
      <c r="C83" s="8" t="s">
        <v>467</v>
      </c>
      <c r="D83" s="8" t="s">
        <v>448</v>
      </c>
      <c r="E83" s="13" t="str">
        <f t="shared" si="2"/>
        <v>Chateau Lagrange 3eme Cru Classe, Saint-Julien</v>
      </c>
      <c r="F83" s="4"/>
      <c r="G83" s="8" t="s">
        <v>411</v>
      </c>
      <c r="H83" s="8">
        <v>12</v>
      </c>
      <c r="I83" s="8" t="s">
        <v>422</v>
      </c>
      <c r="J83" s="9" t="s">
        <v>414</v>
      </c>
      <c r="K83" s="16">
        <v>360</v>
      </c>
      <c r="L83" s="16">
        <v>440</v>
      </c>
      <c r="M83" s="4" t="s">
        <v>456</v>
      </c>
      <c r="N83" s="4"/>
      <c r="O83" s="4" t="s">
        <v>130</v>
      </c>
      <c r="P83" s="12" t="s">
        <v>11791</v>
      </c>
    </row>
    <row r="84" spans="1:16" ht="16.149999999999999" customHeight="1" x14ac:dyDescent="0.2">
      <c r="A84" s="8">
        <v>82</v>
      </c>
      <c r="B84" s="9">
        <v>2004</v>
      </c>
      <c r="C84" s="8" t="s">
        <v>467</v>
      </c>
      <c r="D84" s="8" t="s">
        <v>448</v>
      </c>
      <c r="E84" s="13" t="str">
        <f t="shared" si="2"/>
        <v xml:space="preserve">Clos L'Eglise, Pomerol </v>
      </c>
      <c r="F84" s="4"/>
      <c r="G84" s="8" t="s">
        <v>411</v>
      </c>
      <c r="H84" s="8">
        <v>2</v>
      </c>
      <c r="I84" s="8" t="s">
        <v>417</v>
      </c>
      <c r="J84" s="9" t="s">
        <v>414</v>
      </c>
      <c r="K84" s="16">
        <v>50</v>
      </c>
      <c r="L84" s="16">
        <v>100</v>
      </c>
      <c r="M84" s="4"/>
      <c r="N84" s="4"/>
      <c r="O84" s="4" t="s">
        <v>131</v>
      </c>
      <c r="P84" s="12" t="s">
        <v>11964</v>
      </c>
    </row>
    <row r="85" spans="1:16" ht="16.149999999999999" customHeight="1" x14ac:dyDescent="0.2">
      <c r="A85" s="8">
        <v>83</v>
      </c>
      <c r="B85" s="9">
        <v>2004</v>
      </c>
      <c r="C85" s="8" t="s">
        <v>467</v>
      </c>
      <c r="D85" s="8" t="s">
        <v>448</v>
      </c>
      <c r="E85" s="13" t="str">
        <f t="shared" si="2"/>
        <v>La Fleur de Bouard, Lalande de Pomerol</v>
      </c>
      <c r="F85" s="4"/>
      <c r="G85" s="8" t="s">
        <v>411</v>
      </c>
      <c r="H85" s="8">
        <v>4</v>
      </c>
      <c r="I85" s="8" t="s">
        <v>417</v>
      </c>
      <c r="J85" s="9" t="s">
        <v>414</v>
      </c>
      <c r="K85" s="16">
        <v>80</v>
      </c>
      <c r="L85" s="16">
        <v>100</v>
      </c>
      <c r="M85" s="4"/>
      <c r="N85" s="4"/>
      <c r="O85" s="4" t="s">
        <v>132</v>
      </c>
      <c r="P85" s="12" t="s">
        <v>12000</v>
      </c>
    </row>
    <row r="86" spans="1:16" ht="16.149999999999999" customHeight="1" x14ac:dyDescent="0.2">
      <c r="A86" s="8">
        <v>84</v>
      </c>
      <c r="B86" s="9">
        <v>2004</v>
      </c>
      <c r="C86" s="8" t="s">
        <v>467</v>
      </c>
      <c r="D86" s="8" t="s">
        <v>448</v>
      </c>
      <c r="E86" s="13" t="str">
        <f t="shared" si="2"/>
        <v>La Fleur de Bouard, Lalande de Pomerol</v>
      </c>
      <c r="F86" s="4"/>
      <c r="G86" s="8" t="s">
        <v>411</v>
      </c>
      <c r="H86" s="8">
        <v>12</v>
      </c>
      <c r="I86" s="8" t="s">
        <v>422</v>
      </c>
      <c r="J86" s="9" t="s">
        <v>414</v>
      </c>
      <c r="K86" s="16">
        <v>240</v>
      </c>
      <c r="L86" s="16">
        <v>300</v>
      </c>
      <c r="M86" s="4"/>
      <c r="N86" s="4"/>
      <c r="O86" s="4" t="s">
        <v>132</v>
      </c>
      <c r="P86" s="12" t="s">
        <v>11999</v>
      </c>
    </row>
    <row r="87" spans="1:16" ht="16.149999999999999" customHeight="1" x14ac:dyDescent="0.2">
      <c r="A87" s="8">
        <v>85</v>
      </c>
      <c r="B87" s="9">
        <v>2005</v>
      </c>
      <c r="C87" s="8" t="s">
        <v>467</v>
      </c>
      <c r="D87" s="8" t="s">
        <v>448</v>
      </c>
      <c r="E87" s="13" t="str">
        <f t="shared" si="2"/>
        <v>Chateau Leoville Las Cases 2eme Cru Classe, Saint-Julien</v>
      </c>
      <c r="F87" s="4"/>
      <c r="G87" s="8" t="s">
        <v>411</v>
      </c>
      <c r="H87" s="8">
        <v>12</v>
      </c>
      <c r="I87" s="8" t="s">
        <v>422</v>
      </c>
      <c r="J87" s="9" t="s">
        <v>414</v>
      </c>
      <c r="K87" s="16">
        <v>1600</v>
      </c>
      <c r="L87" s="16">
        <v>2000</v>
      </c>
      <c r="M87" s="4"/>
      <c r="N87" s="4"/>
      <c r="O87" s="4" t="s">
        <v>133</v>
      </c>
      <c r="P87" s="12" t="s">
        <v>11735</v>
      </c>
    </row>
    <row r="88" spans="1:16" ht="16.149999999999999" customHeight="1" x14ac:dyDescent="0.2">
      <c r="A88" s="8">
        <v>86</v>
      </c>
      <c r="B88" s="9">
        <v>2005</v>
      </c>
      <c r="C88" s="8" t="s">
        <v>467</v>
      </c>
      <c r="D88" s="8" t="s">
        <v>448</v>
      </c>
      <c r="E88" s="13" t="str">
        <f t="shared" si="2"/>
        <v xml:space="preserve">Chateau Batailley 5eme Cru Classe, Pauillac </v>
      </c>
      <c r="F88" s="4"/>
      <c r="G88" s="8" t="s">
        <v>411</v>
      </c>
      <c r="H88" s="8">
        <v>3</v>
      </c>
      <c r="I88" s="8" t="s">
        <v>417</v>
      </c>
      <c r="J88" s="9" t="s">
        <v>414</v>
      </c>
      <c r="K88" s="16">
        <v>120</v>
      </c>
      <c r="L88" s="16">
        <v>160</v>
      </c>
      <c r="M88" s="4"/>
      <c r="N88" s="4"/>
      <c r="O88" s="4" t="s">
        <v>134</v>
      </c>
      <c r="P88" s="12" t="s">
        <v>11764</v>
      </c>
    </row>
    <row r="89" spans="1:16" ht="16.149999999999999" customHeight="1" x14ac:dyDescent="0.2">
      <c r="A89" s="8">
        <v>87</v>
      </c>
      <c r="B89" s="9">
        <v>2005</v>
      </c>
      <c r="C89" s="8" t="s">
        <v>467</v>
      </c>
      <c r="D89" s="8" t="s">
        <v>448</v>
      </c>
      <c r="E89" s="13" t="str">
        <f t="shared" si="2"/>
        <v>Chateau Batailley 5eme Cru Classe, Pauillac</v>
      </c>
      <c r="F89" s="4"/>
      <c r="G89" s="8" t="s">
        <v>411</v>
      </c>
      <c r="H89" s="8">
        <v>12</v>
      </c>
      <c r="I89" s="8" t="s">
        <v>422</v>
      </c>
      <c r="J89" s="9" t="s">
        <v>414</v>
      </c>
      <c r="K89" s="16">
        <v>440</v>
      </c>
      <c r="L89" s="16">
        <v>520</v>
      </c>
      <c r="M89" s="4" t="s">
        <v>489</v>
      </c>
      <c r="N89" s="4"/>
      <c r="O89" s="4" t="s">
        <v>135</v>
      </c>
      <c r="P89" s="12" t="s">
        <v>12103</v>
      </c>
    </row>
    <row r="90" spans="1:16" ht="16.149999999999999" customHeight="1" x14ac:dyDescent="0.2">
      <c r="A90" s="8">
        <v>88</v>
      </c>
      <c r="B90" s="9">
        <v>2005</v>
      </c>
      <c r="C90" s="8" t="s">
        <v>467</v>
      </c>
      <c r="D90" s="8" t="s">
        <v>448</v>
      </c>
      <c r="E90" s="13" t="str">
        <f t="shared" si="2"/>
        <v>Chateau Lagrange, Pomerol</v>
      </c>
      <c r="F90" s="4"/>
      <c r="G90" s="8" t="s">
        <v>411</v>
      </c>
      <c r="H90" s="8">
        <v>5</v>
      </c>
      <c r="I90" s="8" t="s">
        <v>417</v>
      </c>
      <c r="J90" s="9" t="s">
        <v>414</v>
      </c>
      <c r="K90" s="16">
        <v>120</v>
      </c>
      <c r="L90" s="16">
        <v>180</v>
      </c>
      <c r="M90" s="4"/>
      <c r="N90" s="4"/>
      <c r="O90" s="4" t="s">
        <v>136</v>
      </c>
      <c r="P90" s="12" t="s">
        <v>12032</v>
      </c>
    </row>
    <row r="91" spans="1:16" ht="16.149999999999999" customHeight="1" x14ac:dyDescent="0.2">
      <c r="A91" s="8">
        <v>89</v>
      </c>
      <c r="B91" s="9">
        <v>2006</v>
      </c>
      <c r="C91" s="8" t="s">
        <v>467</v>
      </c>
      <c r="D91" s="8" t="s">
        <v>448</v>
      </c>
      <c r="E91" s="13" t="str">
        <f t="shared" si="2"/>
        <v>Chateau Angludet, Margaux</v>
      </c>
      <c r="F91" s="4"/>
      <c r="G91" s="8" t="s">
        <v>411</v>
      </c>
      <c r="H91" s="8">
        <v>12</v>
      </c>
      <c r="I91" s="8" t="s">
        <v>422</v>
      </c>
      <c r="J91" s="9" t="s">
        <v>414</v>
      </c>
      <c r="K91" s="16">
        <v>260</v>
      </c>
      <c r="L91" s="16">
        <v>320</v>
      </c>
      <c r="M91" s="4" t="s">
        <v>489</v>
      </c>
      <c r="N91" s="4"/>
      <c r="O91" s="4" t="s">
        <v>137</v>
      </c>
      <c r="P91" s="12" t="s">
        <v>12104</v>
      </c>
    </row>
    <row r="92" spans="1:16" ht="16.149999999999999" customHeight="1" x14ac:dyDescent="0.2">
      <c r="A92" s="8">
        <v>90</v>
      </c>
      <c r="B92" s="9">
        <v>2006</v>
      </c>
      <c r="C92" s="8" t="s">
        <v>467</v>
      </c>
      <c r="D92" s="8" t="s">
        <v>448</v>
      </c>
      <c r="E92" s="13" t="str">
        <f t="shared" si="2"/>
        <v>Chateau Laroze, Saint-Emilion Grand Cru</v>
      </c>
      <c r="F92" s="4"/>
      <c r="G92" s="8" t="s">
        <v>411</v>
      </c>
      <c r="H92" s="8">
        <v>12</v>
      </c>
      <c r="I92" s="8" t="s">
        <v>422</v>
      </c>
      <c r="J92" s="9" t="s">
        <v>414</v>
      </c>
      <c r="K92" s="16">
        <v>200</v>
      </c>
      <c r="L92" s="16">
        <v>240</v>
      </c>
      <c r="M92" s="4" t="s">
        <v>456</v>
      </c>
      <c r="N92" s="4"/>
      <c r="O92" s="4" t="s">
        <v>138</v>
      </c>
      <c r="P92" s="12" t="s">
        <v>11792</v>
      </c>
    </row>
    <row r="93" spans="1:16" ht="16.149999999999999" customHeight="1" x14ac:dyDescent="0.2">
      <c r="A93" s="8">
        <v>91</v>
      </c>
      <c r="B93" s="9">
        <v>2007</v>
      </c>
      <c r="C93" s="8" t="s">
        <v>467</v>
      </c>
      <c r="D93" s="8" t="s">
        <v>448</v>
      </c>
      <c r="E93" s="13" t="str">
        <f t="shared" si="2"/>
        <v>Chateau Grand-Puy-Lacoste 5eme Cru Classe, Pauillac</v>
      </c>
      <c r="F93" s="4"/>
      <c r="G93" s="8" t="s">
        <v>411</v>
      </c>
      <c r="H93" s="8">
        <v>12</v>
      </c>
      <c r="I93" s="8" t="s">
        <v>422</v>
      </c>
      <c r="J93" s="9" t="s">
        <v>414</v>
      </c>
      <c r="K93" s="16">
        <v>560</v>
      </c>
      <c r="L93" s="16">
        <v>700</v>
      </c>
      <c r="M93" s="4" t="s">
        <v>470</v>
      </c>
      <c r="N93" s="4"/>
      <c r="O93" s="4" t="s">
        <v>139</v>
      </c>
      <c r="P93" s="12" t="s">
        <v>12046</v>
      </c>
    </row>
    <row r="94" spans="1:16" ht="16.149999999999999" customHeight="1" x14ac:dyDescent="0.2">
      <c r="A94" s="8">
        <v>92</v>
      </c>
      <c r="B94" s="9">
        <v>2007</v>
      </c>
      <c r="C94" s="8" t="s">
        <v>467</v>
      </c>
      <c r="D94" s="8" t="s">
        <v>448</v>
      </c>
      <c r="E94" s="13" t="str">
        <f t="shared" si="2"/>
        <v xml:space="preserve">Chateau Lafleur, Pomerol </v>
      </c>
      <c r="F94" s="4"/>
      <c r="G94" s="8" t="s">
        <v>411</v>
      </c>
      <c r="H94" s="8">
        <v>3</v>
      </c>
      <c r="I94" s="8" t="s">
        <v>417</v>
      </c>
      <c r="J94" s="9" t="s">
        <v>414</v>
      </c>
      <c r="K94" s="16">
        <v>850</v>
      </c>
      <c r="L94" s="16">
        <v>1000</v>
      </c>
      <c r="M94" s="4" t="s">
        <v>485</v>
      </c>
      <c r="N94" s="4"/>
      <c r="O94" s="4" t="s">
        <v>140</v>
      </c>
      <c r="P94" s="12" t="s">
        <v>11767</v>
      </c>
    </row>
    <row r="95" spans="1:16" ht="16.149999999999999" customHeight="1" x14ac:dyDescent="0.2">
      <c r="A95" s="8">
        <v>93</v>
      </c>
      <c r="B95" s="9">
        <v>2008</v>
      </c>
      <c r="C95" s="8" t="s">
        <v>467</v>
      </c>
      <c r="D95" s="8" t="s">
        <v>448</v>
      </c>
      <c r="E95" s="13" t="str">
        <f t="shared" si="2"/>
        <v>Chateau La Lagune 3eme Cru Classe, Haut-Medoc</v>
      </c>
      <c r="F95" s="4"/>
      <c r="G95" s="8" t="s">
        <v>411</v>
      </c>
      <c r="H95" s="8">
        <v>6</v>
      </c>
      <c r="I95" s="8" t="s">
        <v>422</v>
      </c>
      <c r="J95" s="9" t="s">
        <v>414</v>
      </c>
      <c r="K95" s="16">
        <v>180</v>
      </c>
      <c r="L95" s="16">
        <v>220</v>
      </c>
      <c r="M95" s="4"/>
      <c r="N95" s="4" t="s">
        <v>484</v>
      </c>
      <c r="O95" s="4" t="s">
        <v>141</v>
      </c>
      <c r="P95" s="12" t="s">
        <v>11832</v>
      </c>
    </row>
    <row r="96" spans="1:16" ht="16.149999999999999" customHeight="1" x14ac:dyDescent="0.2">
      <c r="A96" s="8">
        <v>94</v>
      </c>
      <c r="B96" s="9">
        <v>2008</v>
      </c>
      <c r="C96" s="8" t="s">
        <v>467</v>
      </c>
      <c r="D96" s="8" t="s">
        <v>448</v>
      </c>
      <c r="E96" s="13" t="str">
        <f t="shared" si="2"/>
        <v>Hortevie, Saint-Julien</v>
      </c>
      <c r="F96" s="4"/>
      <c r="G96" s="8" t="s">
        <v>411</v>
      </c>
      <c r="H96" s="8">
        <v>12</v>
      </c>
      <c r="I96" s="8" t="s">
        <v>422</v>
      </c>
      <c r="J96" s="9" t="s">
        <v>414</v>
      </c>
      <c r="K96" s="16">
        <v>190</v>
      </c>
      <c r="L96" s="16">
        <v>230</v>
      </c>
      <c r="M96" s="4"/>
      <c r="N96" s="4" t="s">
        <v>484</v>
      </c>
      <c r="O96" s="4" t="s">
        <v>142</v>
      </c>
      <c r="P96" s="12" t="s">
        <v>11831</v>
      </c>
    </row>
    <row r="97" spans="1:16" ht="16.149999999999999" customHeight="1" x14ac:dyDescent="0.2">
      <c r="A97" s="8">
        <v>95</v>
      </c>
      <c r="B97" s="9">
        <v>2008</v>
      </c>
      <c r="C97" s="8" t="s">
        <v>467</v>
      </c>
      <c r="D97" s="8" t="s">
        <v>448</v>
      </c>
      <c r="E97" s="13" t="str">
        <f t="shared" si="2"/>
        <v>Chateau L'Eglise-Clinet, Pomerol - In Bond</v>
      </c>
      <c r="F97" s="4"/>
      <c r="G97" s="8" t="s">
        <v>411</v>
      </c>
      <c r="H97" s="8">
        <v>6</v>
      </c>
      <c r="I97" s="8" t="s">
        <v>422</v>
      </c>
      <c r="J97" s="9" t="s">
        <v>432</v>
      </c>
      <c r="K97" s="16">
        <v>500</v>
      </c>
      <c r="L97" s="16">
        <v>600</v>
      </c>
      <c r="M97" s="4" t="s">
        <v>438</v>
      </c>
      <c r="N97" s="4"/>
      <c r="O97" s="4" t="s">
        <v>143</v>
      </c>
      <c r="P97" s="12" t="s">
        <v>12049</v>
      </c>
    </row>
    <row r="98" spans="1:16" ht="16.149999999999999" customHeight="1" x14ac:dyDescent="0.2">
      <c r="A98" s="8">
        <v>96</v>
      </c>
      <c r="B98" s="9">
        <v>2009</v>
      </c>
      <c r="C98" s="8" t="s">
        <v>467</v>
      </c>
      <c r="D98" s="8" t="s">
        <v>448</v>
      </c>
      <c r="E98" s="13" t="str">
        <f t="shared" si="2"/>
        <v>Chateau d'Issan 3eme Cru Classe, Margaux - In Bond</v>
      </c>
      <c r="F98" s="4"/>
      <c r="G98" s="8" t="s">
        <v>411</v>
      </c>
      <c r="H98" s="8">
        <v>12</v>
      </c>
      <c r="I98" s="8" t="s">
        <v>422</v>
      </c>
      <c r="J98" s="9" t="s">
        <v>432</v>
      </c>
      <c r="K98" s="16">
        <v>500</v>
      </c>
      <c r="L98" s="16">
        <v>650</v>
      </c>
      <c r="M98" s="4" t="s">
        <v>438</v>
      </c>
      <c r="N98" s="4"/>
      <c r="O98" s="4" t="s">
        <v>144</v>
      </c>
      <c r="P98" s="12" t="s">
        <v>12057</v>
      </c>
    </row>
    <row r="99" spans="1:16" ht="16.149999999999999" customHeight="1" x14ac:dyDescent="0.2">
      <c r="A99" s="8">
        <v>97</v>
      </c>
      <c r="B99" s="9">
        <v>2009</v>
      </c>
      <c r="C99" s="8" t="s">
        <v>467</v>
      </c>
      <c r="D99" s="8" t="s">
        <v>448</v>
      </c>
      <c r="E99" s="13" t="str">
        <f t="shared" si="2"/>
        <v>Chateau Saint-Pierre 4eme Cru Classe, Saint-Julien - In Bond</v>
      </c>
      <c r="F99" s="4"/>
      <c r="G99" s="8" t="s">
        <v>411</v>
      </c>
      <c r="H99" s="8">
        <v>12</v>
      </c>
      <c r="I99" s="8" t="s">
        <v>422</v>
      </c>
      <c r="J99" s="9" t="s">
        <v>432</v>
      </c>
      <c r="K99" s="16">
        <v>600</v>
      </c>
      <c r="L99" s="16">
        <v>750</v>
      </c>
      <c r="M99" s="4" t="s">
        <v>438</v>
      </c>
      <c r="N99" s="4"/>
      <c r="O99" s="4" t="s">
        <v>145</v>
      </c>
      <c r="P99" s="12" t="s">
        <v>12060</v>
      </c>
    </row>
    <row r="100" spans="1:16" ht="16.149999999999999" customHeight="1" x14ac:dyDescent="0.2">
      <c r="A100" s="8">
        <v>98</v>
      </c>
      <c r="B100" s="9">
        <v>2009</v>
      </c>
      <c r="C100" s="8" t="s">
        <v>467</v>
      </c>
      <c r="D100" s="8" t="s">
        <v>448</v>
      </c>
      <c r="E100" s="13" t="str">
        <f t="shared" si="2"/>
        <v>Chateau Grand-Puy-Lacoste 5eme Cru Classe, Pauillac - In Bond</v>
      </c>
      <c r="F100" s="4"/>
      <c r="G100" s="8" t="s">
        <v>411</v>
      </c>
      <c r="H100" s="8">
        <v>12</v>
      </c>
      <c r="I100" s="8" t="s">
        <v>422</v>
      </c>
      <c r="J100" s="9" t="s">
        <v>432</v>
      </c>
      <c r="K100" s="16">
        <v>560</v>
      </c>
      <c r="L100" s="16">
        <v>700</v>
      </c>
      <c r="M100" s="4" t="s">
        <v>438</v>
      </c>
      <c r="N100" s="4"/>
      <c r="O100" s="4" t="s">
        <v>146</v>
      </c>
      <c r="P100" s="12" t="s">
        <v>12056</v>
      </c>
    </row>
    <row r="101" spans="1:16" ht="16.149999999999999" customHeight="1" x14ac:dyDescent="0.2">
      <c r="A101" s="8">
        <v>99</v>
      </c>
      <c r="B101" s="9">
        <v>2009</v>
      </c>
      <c r="C101" s="8" t="s">
        <v>467</v>
      </c>
      <c r="D101" s="8" t="s">
        <v>448</v>
      </c>
      <c r="E101" s="13" t="str">
        <f t="shared" si="2"/>
        <v>Chateau Pontet-Canet 5eme Cru Classe, Pauillac - In Bond</v>
      </c>
      <c r="F101" s="4"/>
      <c r="G101" s="8" t="s">
        <v>411</v>
      </c>
      <c r="H101" s="8">
        <v>12</v>
      </c>
      <c r="I101" s="8" t="s">
        <v>422</v>
      </c>
      <c r="J101" s="9" t="s">
        <v>432</v>
      </c>
      <c r="K101" s="16">
        <v>900</v>
      </c>
      <c r="L101" s="16">
        <v>1400</v>
      </c>
      <c r="M101" s="5" t="s">
        <v>490</v>
      </c>
      <c r="N101" s="4"/>
      <c r="O101" s="4" t="s">
        <v>147</v>
      </c>
      <c r="P101" s="12" t="s">
        <v>12059</v>
      </c>
    </row>
    <row r="102" spans="1:16" ht="16.149999999999999" customHeight="1" x14ac:dyDescent="0.2">
      <c r="A102" s="8">
        <v>100</v>
      </c>
      <c r="B102" s="9">
        <v>2009</v>
      </c>
      <c r="C102" s="8" t="s">
        <v>467</v>
      </c>
      <c r="D102" s="8" t="s">
        <v>448</v>
      </c>
      <c r="E102" s="13" t="str">
        <f t="shared" si="2"/>
        <v>Domaine de Chevalier Cru Classe, Pessac-Leognan - In Bond</v>
      </c>
      <c r="F102" s="4"/>
      <c r="G102" s="8" t="s">
        <v>411</v>
      </c>
      <c r="H102" s="8">
        <v>12</v>
      </c>
      <c r="I102" s="8" t="s">
        <v>422</v>
      </c>
      <c r="J102" s="9" t="s">
        <v>432</v>
      </c>
      <c r="K102" s="16">
        <v>500</v>
      </c>
      <c r="L102" s="16">
        <v>700</v>
      </c>
      <c r="M102" s="4" t="s">
        <v>438</v>
      </c>
      <c r="N102" s="4"/>
      <c r="O102" s="4" t="s">
        <v>148</v>
      </c>
      <c r="P102" s="12" t="s">
        <v>12052</v>
      </c>
    </row>
    <row r="103" spans="1:16" ht="16.149999999999999" customHeight="1" x14ac:dyDescent="0.2">
      <c r="A103" s="8">
        <v>101</v>
      </c>
      <c r="B103" s="9">
        <v>2009</v>
      </c>
      <c r="C103" s="8" t="s">
        <v>467</v>
      </c>
      <c r="D103" s="8" t="s">
        <v>448</v>
      </c>
      <c r="E103" s="13" t="str">
        <f t="shared" si="2"/>
        <v>Chateau La Lagune 3eme Cru Classe, Haut-Medoc</v>
      </c>
      <c r="F103" s="4"/>
      <c r="G103" s="8" t="s">
        <v>411</v>
      </c>
      <c r="H103" s="8">
        <v>12</v>
      </c>
      <c r="I103" s="8" t="s">
        <v>422</v>
      </c>
      <c r="J103" s="9" t="s">
        <v>414</v>
      </c>
      <c r="K103" s="16">
        <v>400</v>
      </c>
      <c r="L103" s="16">
        <v>480</v>
      </c>
      <c r="M103" s="4"/>
      <c r="N103" s="4" t="s">
        <v>484</v>
      </c>
      <c r="O103" s="4" t="s">
        <v>141</v>
      </c>
      <c r="P103" s="12" t="s">
        <v>11833</v>
      </c>
    </row>
    <row r="104" spans="1:16" ht="16.149999999999999" customHeight="1" x14ac:dyDescent="0.2">
      <c r="A104" s="8">
        <v>102</v>
      </c>
      <c r="B104" s="9">
        <v>2009</v>
      </c>
      <c r="C104" s="8" t="s">
        <v>467</v>
      </c>
      <c r="D104" s="8" t="s">
        <v>448</v>
      </c>
      <c r="E104" s="13" t="str">
        <f t="shared" si="2"/>
        <v>Chateau de Pez, Saint-Estephe - In Bond</v>
      </c>
      <c r="F104" s="4"/>
      <c r="G104" s="8" t="s">
        <v>411</v>
      </c>
      <c r="H104" s="8">
        <v>6</v>
      </c>
      <c r="I104" s="8" t="s">
        <v>422</v>
      </c>
      <c r="J104" s="9" t="s">
        <v>432</v>
      </c>
      <c r="K104" s="16">
        <v>150</v>
      </c>
      <c r="L104" s="16">
        <v>200</v>
      </c>
      <c r="M104" s="4" t="s">
        <v>438</v>
      </c>
      <c r="N104" s="4"/>
      <c r="O104" s="4" t="s">
        <v>149</v>
      </c>
      <c r="P104" s="12" t="s">
        <v>12051</v>
      </c>
    </row>
    <row r="105" spans="1:16" ht="16.149999999999999" customHeight="1" x14ac:dyDescent="0.2">
      <c r="A105" s="8">
        <v>103</v>
      </c>
      <c r="B105" s="9">
        <v>2009</v>
      </c>
      <c r="C105" s="8" t="s">
        <v>467</v>
      </c>
      <c r="D105" s="8" t="s">
        <v>448</v>
      </c>
      <c r="E105" s="13" t="str">
        <f t="shared" si="2"/>
        <v>Chateau Teyssier Les Asteries, Saint-Emilion Grand Cru - In Bond</v>
      </c>
      <c r="F105" s="4"/>
      <c r="G105" s="8" t="s">
        <v>411</v>
      </c>
      <c r="H105" s="8">
        <v>12</v>
      </c>
      <c r="I105" s="8" t="s">
        <v>422</v>
      </c>
      <c r="J105" s="9" t="s">
        <v>432</v>
      </c>
      <c r="K105" s="16">
        <v>750</v>
      </c>
      <c r="L105" s="16">
        <v>1000</v>
      </c>
      <c r="M105" s="4" t="s">
        <v>438</v>
      </c>
      <c r="N105" s="4"/>
      <c r="O105" s="4" t="s">
        <v>150</v>
      </c>
      <c r="P105" s="12" t="s">
        <v>12061</v>
      </c>
    </row>
    <row r="106" spans="1:16" ht="16.149999999999999" customHeight="1" x14ac:dyDescent="0.2">
      <c r="A106" s="8">
        <v>104</v>
      </c>
      <c r="B106" s="9">
        <v>2009</v>
      </c>
      <c r="C106" s="8" t="s">
        <v>467</v>
      </c>
      <c r="D106" s="8" t="s">
        <v>448</v>
      </c>
      <c r="E106" s="13" t="str">
        <f t="shared" ref="E106:E169" si="3">HYPERLINK(P106,O106)</f>
        <v>Chateau Certan de May, Pomerol - In Bond</v>
      </c>
      <c r="F106" s="4"/>
      <c r="G106" s="8" t="s">
        <v>411</v>
      </c>
      <c r="H106" s="8">
        <v>6</v>
      </c>
      <c r="I106" s="8" t="s">
        <v>422</v>
      </c>
      <c r="J106" s="9" t="s">
        <v>432</v>
      </c>
      <c r="K106" s="16">
        <v>300</v>
      </c>
      <c r="L106" s="16">
        <v>400</v>
      </c>
      <c r="M106" s="4" t="s">
        <v>438</v>
      </c>
      <c r="N106" s="4"/>
      <c r="O106" s="4" t="s">
        <v>151</v>
      </c>
      <c r="P106" s="12" t="s">
        <v>12050</v>
      </c>
    </row>
    <row r="107" spans="1:16" ht="16.149999999999999" customHeight="1" x14ac:dyDescent="0.2">
      <c r="A107" s="8">
        <v>105</v>
      </c>
      <c r="B107" s="9">
        <v>2009</v>
      </c>
      <c r="C107" s="8" t="s">
        <v>467</v>
      </c>
      <c r="D107" s="8" t="s">
        <v>448</v>
      </c>
      <c r="E107" s="13" t="str">
        <f t="shared" si="3"/>
        <v>Chateau Feytit-Clinet, Pomerol (Magnums) - In Bond</v>
      </c>
      <c r="F107" s="4"/>
      <c r="G107" s="8" t="s">
        <v>420</v>
      </c>
      <c r="H107" s="8">
        <v>3</v>
      </c>
      <c r="I107" s="8" t="s">
        <v>422</v>
      </c>
      <c r="J107" s="9" t="s">
        <v>432</v>
      </c>
      <c r="K107" s="16">
        <v>300</v>
      </c>
      <c r="L107" s="16">
        <v>400</v>
      </c>
      <c r="M107" s="5" t="s">
        <v>491</v>
      </c>
      <c r="N107" s="4"/>
      <c r="O107" s="4" t="s">
        <v>152</v>
      </c>
      <c r="P107" s="12" t="s">
        <v>12054</v>
      </c>
    </row>
    <row r="108" spans="1:16" ht="16.149999999999999" customHeight="1" x14ac:dyDescent="0.2">
      <c r="A108" s="8">
        <v>106</v>
      </c>
      <c r="B108" s="9">
        <v>2009</v>
      </c>
      <c r="C108" s="8" t="s">
        <v>467</v>
      </c>
      <c r="D108" s="8" t="s">
        <v>448</v>
      </c>
      <c r="E108" s="13" t="str">
        <f t="shared" si="3"/>
        <v>Chateau Gazin, Pomerol - In Bond</v>
      </c>
      <c r="F108" s="4"/>
      <c r="G108" s="8" t="s">
        <v>411</v>
      </c>
      <c r="H108" s="8">
        <v>12</v>
      </c>
      <c r="I108" s="8" t="s">
        <v>422</v>
      </c>
      <c r="J108" s="9" t="s">
        <v>432</v>
      </c>
      <c r="K108" s="16">
        <v>700</v>
      </c>
      <c r="L108" s="16">
        <v>900</v>
      </c>
      <c r="M108" s="4" t="s">
        <v>438</v>
      </c>
      <c r="N108" s="4"/>
      <c r="O108" s="4" t="s">
        <v>153</v>
      </c>
      <c r="P108" s="12" t="s">
        <v>12055</v>
      </c>
    </row>
    <row r="109" spans="1:16" ht="16.149999999999999" customHeight="1" x14ac:dyDescent="0.2">
      <c r="A109" s="8">
        <v>107</v>
      </c>
      <c r="B109" s="9">
        <v>2009</v>
      </c>
      <c r="C109" s="8" t="s">
        <v>467</v>
      </c>
      <c r="D109" s="8" t="s">
        <v>448</v>
      </c>
      <c r="E109" s="13" t="str">
        <f t="shared" si="3"/>
        <v>Chateau Latour a Pomerol, Pomerol - In Bond</v>
      </c>
      <c r="F109" s="4"/>
      <c r="G109" s="8" t="s">
        <v>411</v>
      </c>
      <c r="H109" s="8">
        <v>6</v>
      </c>
      <c r="I109" s="8" t="s">
        <v>422</v>
      </c>
      <c r="J109" s="9" t="s">
        <v>432</v>
      </c>
      <c r="K109" s="16">
        <v>360</v>
      </c>
      <c r="L109" s="16">
        <v>440</v>
      </c>
      <c r="M109" s="4" t="s">
        <v>438</v>
      </c>
      <c r="N109" s="4"/>
      <c r="O109" s="4" t="s">
        <v>154</v>
      </c>
      <c r="P109" s="12" t="s">
        <v>12058</v>
      </c>
    </row>
    <row r="110" spans="1:16" ht="16.149999999999999" customHeight="1" x14ac:dyDescent="0.2">
      <c r="A110" s="8">
        <v>108</v>
      </c>
      <c r="B110" s="9">
        <v>2009</v>
      </c>
      <c r="C110" s="8" t="s">
        <v>467</v>
      </c>
      <c r="D110" s="8" t="s">
        <v>448</v>
      </c>
      <c r="E110" s="13" t="str">
        <f t="shared" si="3"/>
        <v>Chateau La Fleur de Bouard, Lalande de Pomerol - In Bond</v>
      </c>
      <c r="F110" s="4"/>
      <c r="G110" s="8" t="s">
        <v>411</v>
      </c>
      <c r="H110" s="8">
        <v>12</v>
      </c>
      <c r="I110" s="8" t="s">
        <v>422</v>
      </c>
      <c r="J110" s="9" t="s">
        <v>432</v>
      </c>
      <c r="K110" s="16">
        <v>250</v>
      </c>
      <c r="L110" s="16">
        <v>300</v>
      </c>
      <c r="M110" s="4" t="s">
        <v>438</v>
      </c>
      <c r="N110" s="4"/>
      <c r="O110" s="4" t="s">
        <v>155</v>
      </c>
      <c r="P110" s="12" t="s">
        <v>12053</v>
      </c>
    </row>
    <row r="111" spans="1:16" ht="16.149999999999999" customHeight="1" x14ac:dyDescent="0.2">
      <c r="A111" s="8">
        <v>109</v>
      </c>
      <c r="B111" s="9">
        <v>2010</v>
      </c>
      <c r="C111" s="8" t="s">
        <v>467</v>
      </c>
      <c r="D111" s="8" t="s">
        <v>448</v>
      </c>
      <c r="E111" s="13" t="str">
        <f t="shared" si="3"/>
        <v>Chateau Leoville Poyferre 2eme Cru Classe, Saint-Julien - In Bond</v>
      </c>
      <c r="F111" s="4"/>
      <c r="G111" s="8" t="s">
        <v>411</v>
      </c>
      <c r="H111" s="8">
        <v>12</v>
      </c>
      <c r="I111" s="8" t="s">
        <v>422</v>
      </c>
      <c r="J111" s="9" t="s">
        <v>432</v>
      </c>
      <c r="K111" s="16">
        <v>700</v>
      </c>
      <c r="L111" s="16">
        <v>900</v>
      </c>
      <c r="M111" s="4" t="s">
        <v>438</v>
      </c>
      <c r="N111" s="4"/>
      <c r="O111" s="4" t="s">
        <v>156</v>
      </c>
      <c r="P111" s="12" t="s">
        <v>12070</v>
      </c>
    </row>
    <row r="112" spans="1:16" ht="16.149999999999999" customHeight="1" x14ac:dyDescent="0.2">
      <c r="A112" s="8">
        <v>110</v>
      </c>
      <c r="B112" s="9">
        <v>2010</v>
      </c>
      <c r="C112" s="8" t="s">
        <v>467</v>
      </c>
      <c r="D112" s="8" t="s">
        <v>448</v>
      </c>
      <c r="E112" s="13" t="str">
        <f t="shared" si="3"/>
        <v>Chateau Saint-Pierre 4eme Cru Classe, Saint-Julien - In Bond</v>
      </c>
      <c r="F112" s="4"/>
      <c r="G112" s="8" t="s">
        <v>411</v>
      </c>
      <c r="H112" s="8">
        <v>12</v>
      </c>
      <c r="I112" s="8" t="s">
        <v>422</v>
      </c>
      <c r="J112" s="9" t="s">
        <v>432</v>
      </c>
      <c r="K112" s="16">
        <v>500</v>
      </c>
      <c r="L112" s="16">
        <v>600</v>
      </c>
      <c r="M112" s="4" t="s">
        <v>438</v>
      </c>
      <c r="N112" s="4"/>
      <c r="O112" s="4" t="s">
        <v>145</v>
      </c>
      <c r="P112" s="12" t="s">
        <v>12076</v>
      </c>
    </row>
    <row r="113" spans="1:16" ht="16.149999999999999" customHeight="1" x14ac:dyDescent="0.2">
      <c r="A113" s="8">
        <v>111</v>
      </c>
      <c r="B113" s="9">
        <v>2010</v>
      </c>
      <c r="C113" s="8" t="s">
        <v>467</v>
      </c>
      <c r="D113" s="8" t="s">
        <v>448</v>
      </c>
      <c r="E113" s="13" t="str">
        <f t="shared" si="3"/>
        <v>Chateau Cos Labory 5eme Cru Classe, Saint-Estephe</v>
      </c>
      <c r="F113" s="4"/>
      <c r="G113" s="8" t="s">
        <v>411</v>
      </c>
      <c r="H113" s="8">
        <v>12</v>
      </c>
      <c r="I113" s="8" t="s">
        <v>422</v>
      </c>
      <c r="J113" s="9" t="s">
        <v>414</v>
      </c>
      <c r="K113" s="16">
        <v>420</v>
      </c>
      <c r="L113" s="16">
        <v>500</v>
      </c>
      <c r="M113" s="4" t="s">
        <v>492</v>
      </c>
      <c r="N113" s="4" t="s">
        <v>456</v>
      </c>
      <c r="O113" s="4" t="s">
        <v>157</v>
      </c>
      <c r="P113" s="12" t="s">
        <v>11790</v>
      </c>
    </row>
    <row r="114" spans="1:16" ht="16.149999999999999" customHeight="1" x14ac:dyDescent="0.2">
      <c r="A114" s="8">
        <v>112</v>
      </c>
      <c r="B114" s="9">
        <v>2010</v>
      </c>
      <c r="C114" s="8" t="s">
        <v>467</v>
      </c>
      <c r="D114" s="8" t="s">
        <v>448</v>
      </c>
      <c r="E114" s="13" t="str">
        <f t="shared" si="3"/>
        <v>Chateau Batailley 5eme Cru Classe, Pauillac - In Bond</v>
      </c>
      <c r="F114" s="4"/>
      <c r="G114" s="8" t="s">
        <v>411</v>
      </c>
      <c r="H114" s="8">
        <v>12</v>
      </c>
      <c r="I114" s="8" t="s">
        <v>422</v>
      </c>
      <c r="J114" s="9" t="s">
        <v>432</v>
      </c>
      <c r="K114" s="16">
        <v>380</v>
      </c>
      <c r="L114" s="16">
        <v>480</v>
      </c>
      <c r="M114" s="4" t="s">
        <v>438</v>
      </c>
      <c r="N114" s="4"/>
      <c r="O114" s="4" t="s">
        <v>158</v>
      </c>
      <c r="P114" s="12" t="s">
        <v>12062</v>
      </c>
    </row>
    <row r="115" spans="1:16" ht="16.149999999999999" customHeight="1" x14ac:dyDescent="0.2">
      <c r="A115" s="8">
        <v>113</v>
      </c>
      <c r="B115" s="9">
        <v>2010</v>
      </c>
      <c r="C115" s="8" t="s">
        <v>467</v>
      </c>
      <c r="D115" s="8" t="s">
        <v>448</v>
      </c>
      <c r="E115" s="13" t="str">
        <f t="shared" si="3"/>
        <v>Chateau Grand-Puy-Lacoste 5eme Cru Classe, Pauillac - In Bond</v>
      </c>
      <c r="F115" s="4"/>
      <c r="G115" s="8" t="s">
        <v>411</v>
      </c>
      <c r="H115" s="8">
        <v>12</v>
      </c>
      <c r="I115" s="8" t="s">
        <v>422</v>
      </c>
      <c r="J115" s="9" t="s">
        <v>432</v>
      </c>
      <c r="K115" s="16">
        <v>500</v>
      </c>
      <c r="L115" s="16">
        <v>700</v>
      </c>
      <c r="M115" s="4" t="s">
        <v>438</v>
      </c>
      <c r="N115" s="4"/>
      <c r="O115" s="4" t="s">
        <v>146</v>
      </c>
      <c r="P115" s="12" t="s">
        <v>12067</v>
      </c>
    </row>
    <row r="116" spans="1:16" ht="16.149999999999999" customHeight="1" x14ac:dyDescent="0.2">
      <c r="A116" s="8">
        <v>114</v>
      </c>
      <c r="B116" s="9">
        <v>2010</v>
      </c>
      <c r="C116" s="8" t="s">
        <v>467</v>
      </c>
      <c r="D116" s="8" t="s">
        <v>448</v>
      </c>
      <c r="E116" s="13" t="str">
        <f t="shared" si="3"/>
        <v>Chateau Lynch Bages 5eme Cru Classe, Pauillac - In Bond</v>
      </c>
      <c r="F116" s="4"/>
      <c r="G116" s="8" t="s">
        <v>411</v>
      </c>
      <c r="H116" s="8">
        <v>6</v>
      </c>
      <c r="I116" s="8" t="s">
        <v>422</v>
      </c>
      <c r="J116" s="9" t="s">
        <v>432</v>
      </c>
      <c r="K116" s="16">
        <v>480</v>
      </c>
      <c r="L116" s="16">
        <v>600</v>
      </c>
      <c r="M116" s="4" t="s">
        <v>438</v>
      </c>
      <c r="N116" s="4"/>
      <c r="O116" s="4" t="s">
        <v>159</v>
      </c>
      <c r="P116" s="12" t="s">
        <v>12072</v>
      </c>
    </row>
    <row r="117" spans="1:16" ht="16.149999999999999" customHeight="1" x14ac:dyDescent="0.2">
      <c r="A117" s="8">
        <v>115</v>
      </c>
      <c r="B117" s="9">
        <v>2010</v>
      </c>
      <c r="C117" s="8" t="s">
        <v>467</v>
      </c>
      <c r="D117" s="8" t="s">
        <v>448</v>
      </c>
      <c r="E117" s="13" t="str">
        <f t="shared" si="3"/>
        <v>Chateau Haut-Bailly Cru Classe, Pessac-Leognan - In Bond</v>
      </c>
      <c r="F117" s="4"/>
      <c r="G117" s="8" t="s">
        <v>411</v>
      </c>
      <c r="H117" s="8">
        <v>12</v>
      </c>
      <c r="I117" s="8" t="s">
        <v>422</v>
      </c>
      <c r="J117" s="9" t="s">
        <v>432</v>
      </c>
      <c r="K117" s="16">
        <v>900</v>
      </c>
      <c r="L117" s="16">
        <v>1100</v>
      </c>
      <c r="M117" s="4" t="s">
        <v>438</v>
      </c>
      <c r="N117" s="4"/>
      <c r="O117" s="4" t="s">
        <v>160</v>
      </c>
      <c r="P117" s="12" t="s">
        <v>12068</v>
      </c>
    </row>
    <row r="118" spans="1:16" ht="16.149999999999999" customHeight="1" x14ac:dyDescent="0.2">
      <c r="A118" s="8">
        <v>116</v>
      </c>
      <c r="B118" s="9">
        <v>2010</v>
      </c>
      <c r="C118" s="8" t="s">
        <v>467</v>
      </c>
      <c r="D118" s="8" t="s">
        <v>448</v>
      </c>
      <c r="E118" s="13" t="str">
        <f t="shared" si="3"/>
        <v>Chateau Pape Clement Cru Classe, Pessac-Leognan - In Bond</v>
      </c>
      <c r="F118" s="4"/>
      <c r="G118" s="8" t="s">
        <v>411</v>
      </c>
      <c r="H118" s="8">
        <v>12</v>
      </c>
      <c r="I118" s="8" t="s">
        <v>422</v>
      </c>
      <c r="J118" s="9" t="s">
        <v>432</v>
      </c>
      <c r="K118" s="16">
        <v>1100</v>
      </c>
      <c r="L118" s="16">
        <v>1500</v>
      </c>
      <c r="M118" s="4" t="s">
        <v>438</v>
      </c>
      <c r="N118" s="4"/>
      <c r="O118" s="4" t="s">
        <v>161</v>
      </c>
      <c r="P118" s="12" t="s">
        <v>12074</v>
      </c>
    </row>
    <row r="119" spans="1:16" ht="16.149999999999999" customHeight="1" x14ac:dyDescent="0.2">
      <c r="A119" s="8">
        <v>117</v>
      </c>
      <c r="B119" s="9">
        <v>2010</v>
      </c>
      <c r="C119" s="8" t="s">
        <v>467</v>
      </c>
      <c r="D119" s="8" t="s">
        <v>448</v>
      </c>
      <c r="E119" s="13" t="str">
        <f t="shared" si="3"/>
        <v>Chateau Smith Haut Lafitte Cru Classe, Pessac-Leognan - In Bond</v>
      </c>
      <c r="F119" s="4"/>
      <c r="G119" s="8" t="s">
        <v>411</v>
      </c>
      <c r="H119" s="8">
        <v>6</v>
      </c>
      <c r="I119" s="8" t="s">
        <v>422</v>
      </c>
      <c r="J119" s="9" t="s">
        <v>432</v>
      </c>
      <c r="K119" s="16">
        <v>500</v>
      </c>
      <c r="L119" s="16">
        <v>600</v>
      </c>
      <c r="M119" s="5" t="s">
        <v>493</v>
      </c>
      <c r="N119" s="4"/>
      <c r="O119" s="4" t="s">
        <v>162</v>
      </c>
      <c r="P119" s="12" t="s">
        <v>12075</v>
      </c>
    </row>
    <row r="120" spans="1:16" ht="16.149999999999999" customHeight="1" x14ac:dyDescent="0.2">
      <c r="A120" s="8">
        <v>118</v>
      </c>
      <c r="B120" s="9">
        <v>2010</v>
      </c>
      <c r="C120" s="8" t="s">
        <v>467</v>
      </c>
      <c r="D120" s="8" t="s">
        <v>448</v>
      </c>
      <c r="E120" s="13" t="str">
        <f t="shared" si="3"/>
        <v>Clos du Marquis, Saint-Julien - In Bond</v>
      </c>
      <c r="F120" s="4"/>
      <c r="G120" s="8" t="s">
        <v>411</v>
      </c>
      <c r="H120" s="8">
        <v>12</v>
      </c>
      <c r="I120" s="8" t="s">
        <v>422</v>
      </c>
      <c r="J120" s="9" t="s">
        <v>432</v>
      </c>
      <c r="K120" s="16">
        <v>500</v>
      </c>
      <c r="L120" s="16">
        <v>600</v>
      </c>
      <c r="M120" s="4" t="s">
        <v>438</v>
      </c>
      <c r="N120" s="4"/>
      <c r="O120" s="4" t="s">
        <v>163</v>
      </c>
      <c r="P120" s="12" t="s">
        <v>12065</v>
      </c>
    </row>
    <row r="121" spans="1:16" ht="16.149999999999999" customHeight="1" x14ac:dyDescent="0.2">
      <c r="A121" s="8">
        <v>119</v>
      </c>
      <c r="B121" s="9">
        <v>2010</v>
      </c>
      <c r="C121" s="8" t="s">
        <v>467</v>
      </c>
      <c r="D121" s="8" t="s">
        <v>448</v>
      </c>
      <c r="E121" s="13" t="str">
        <f t="shared" si="3"/>
        <v>Chateau Canon la Gaffeliere Premier Grand Cru Classe B, Saint-Emilion Grand Cru - In Bond</v>
      </c>
      <c r="F121" s="4"/>
      <c r="G121" s="8" t="s">
        <v>411</v>
      </c>
      <c r="H121" s="8">
        <v>12</v>
      </c>
      <c r="I121" s="8" t="s">
        <v>422</v>
      </c>
      <c r="J121" s="9" t="s">
        <v>432</v>
      </c>
      <c r="K121" s="16">
        <v>700</v>
      </c>
      <c r="L121" s="16">
        <v>850</v>
      </c>
      <c r="M121" s="4" t="s">
        <v>438</v>
      </c>
      <c r="N121" s="4"/>
      <c r="O121" s="4" t="s">
        <v>164</v>
      </c>
      <c r="P121" s="12" t="s">
        <v>12063</v>
      </c>
    </row>
    <row r="122" spans="1:16" ht="16.149999999999999" customHeight="1" x14ac:dyDescent="0.2">
      <c r="A122" s="8">
        <v>120</v>
      </c>
      <c r="B122" s="9">
        <v>2010</v>
      </c>
      <c r="C122" s="8" t="s">
        <v>467</v>
      </c>
      <c r="D122" s="8" t="s">
        <v>448</v>
      </c>
      <c r="E122" s="13" t="str">
        <f t="shared" si="3"/>
        <v>Chateau Franc le Maine, Saint-Emilion Grand Cru</v>
      </c>
      <c r="F122" s="4"/>
      <c r="G122" s="8" t="s">
        <v>411</v>
      </c>
      <c r="H122" s="8">
        <v>12</v>
      </c>
      <c r="I122" s="8" t="s">
        <v>417</v>
      </c>
      <c r="J122" s="9" t="s">
        <v>414</v>
      </c>
      <c r="K122" s="16">
        <v>180</v>
      </c>
      <c r="L122" s="16">
        <v>220</v>
      </c>
      <c r="M122" s="4"/>
      <c r="N122" s="4"/>
      <c r="O122" s="4" t="s">
        <v>165</v>
      </c>
      <c r="P122" s="12" t="s">
        <v>11982</v>
      </c>
    </row>
    <row r="123" spans="1:16" ht="16.149999999999999" customHeight="1" x14ac:dyDescent="0.2">
      <c r="A123" s="8">
        <v>121</v>
      </c>
      <c r="B123" s="9">
        <v>2010</v>
      </c>
      <c r="C123" s="8" t="s">
        <v>467</v>
      </c>
      <c r="D123" s="8" t="s">
        <v>448</v>
      </c>
      <c r="E123" s="13" t="str">
        <f t="shared" si="3"/>
        <v>Jacques Thienpont, Leaf, Saint-Emilion Grand Cru - In Bond</v>
      </c>
      <c r="F123" s="4"/>
      <c r="G123" s="8" t="s">
        <v>411</v>
      </c>
      <c r="H123" s="8">
        <v>6</v>
      </c>
      <c r="I123" s="8" t="s">
        <v>422</v>
      </c>
      <c r="J123" s="9" t="s">
        <v>432</v>
      </c>
      <c r="K123" s="16">
        <v>150</v>
      </c>
      <c r="L123" s="16">
        <v>200</v>
      </c>
      <c r="M123" s="5" t="s">
        <v>494</v>
      </c>
      <c r="N123" s="4"/>
      <c r="O123" s="4" t="s">
        <v>166</v>
      </c>
      <c r="P123" s="12" t="s">
        <v>12069</v>
      </c>
    </row>
    <row r="124" spans="1:16" ht="16.149999999999999" customHeight="1" x14ac:dyDescent="0.2">
      <c r="A124" s="8">
        <v>122</v>
      </c>
      <c r="B124" s="9">
        <v>2010</v>
      </c>
      <c r="C124" s="8" t="s">
        <v>467</v>
      </c>
      <c r="D124" s="8" t="s">
        <v>448</v>
      </c>
      <c r="E124" s="13" t="str">
        <f t="shared" si="3"/>
        <v>Chateau Clinet, Pomerol - In Bond</v>
      </c>
      <c r="F124" s="4"/>
      <c r="G124" s="8" t="s">
        <v>411</v>
      </c>
      <c r="H124" s="8">
        <v>12</v>
      </c>
      <c r="I124" s="8" t="s">
        <v>422</v>
      </c>
      <c r="J124" s="9" t="s">
        <v>432</v>
      </c>
      <c r="K124" s="16">
        <v>700</v>
      </c>
      <c r="L124" s="16">
        <v>900</v>
      </c>
      <c r="M124" s="4" t="s">
        <v>438</v>
      </c>
      <c r="N124" s="4"/>
      <c r="O124" s="4" t="s">
        <v>167</v>
      </c>
      <c r="P124" s="12" t="s">
        <v>12064</v>
      </c>
    </row>
    <row r="125" spans="1:16" ht="16.149999999999999" customHeight="1" x14ac:dyDescent="0.2">
      <c r="A125" s="8">
        <v>123</v>
      </c>
      <c r="B125" s="9">
        <v>2010</v>
      </c>
      <c r="C125" s="8" t="s">
        <v>467</v>
      </c>
      <c r="D125" s="8" t="s">
        <v>448</v>
      </c>
      <c r="E125" s="13" t="str">
        <f t="shared" si="3"/>
        <v>Chateau Gazin, Pomerol - In Bond</v>
      </c>
      <c r="F125" s="4"/>
      <c r="G125" s="8" t="s">
        <v>411</v>
      </c>
      <c r="H125" s="8">
        <v>12</v>
      </c>
      <c r="I125" s="8" t="s">
        <v>422</v>
      </c>
      <c r="J125" s="9" t="s">
        <v>432</v>
      </c>
      <c r="K125" s="16">
        <v>700</v>
      </c>
      <c r="L125" s="16">
        <v>900</v>
      </c>
      <c r="M125" s="4" t="s">
        <v>438</v>
      </c>
      <c r="N125" s="4"/>
      <c r="O125" s="4" t="s">
        <v>153</v>
      </c>
      <c r="P125" s="12" t="s">
        <v>12066</v>
      </c>
    </row>
    <row r="126" spans="1:16" ht="16.149999999999999" customHeight="1" x14ac:dyDescent="0.2">
      <c r="A126" s="8">
        <v>124</v>
      </c>
      <c r="B126" s="9">
        <v>2010</v>
      </c>
      <c r="C126" s="8" t="s">
        <v>467</v>
      </c>
      <c r="D126" s="8" t="s">
        <v>448</v>
      </c>
      <c r="E126" s="13" t="str">
        <f t="shared" si="3"/>
        <v>Chateau Latour a Pomerol, Pomerol - In Bond</v>
      </c>
      <c r="F126" s="4"/>
      <c r="G126" s="8" t="s">
        <v>411</v>
      </c>
      <c r="H126" s="8">
        <v>6</v>
      </c>
      <c r="I126" s="8" t="s">
        <v>422</v>
      </c>
      <c r="J126" s="9" t="s">
        <v>432</v>
      </c>
      <c r="K126" s="16">
        <v>460</v>
      </c>
      <c r="L126" s="16">
        <v>650</v>
      </c>
      <c r="M126" s="4" t="s">
        <v>438</v>
      </c>
      <c r="N126" s="4"/>
      <c r="O126" s="4" t="s">
        <v>154</v>
      </c>
      <c r="P126" s="12" t="s">
        <v>12071</v>
      </c>
    </row>
    <row r="127" spans="1:16" ht="16.149999999999999" customHeight="1" x14ac:dyDescent="0.2">
      <c r="A127" s="8">
        <v>125</v>
      </c>
      <c r="B127" s="9">
        <v>2010</v>
      </c>
      <c r="C127" s="8" t="s">
        <v>467</v>
      </c>
      <c r="D127" s="8" t="s">
        <v>448</v>
      </c>
      <c r="E127" s="13" t="str">
        <f t="shared" si="3"/>
        <v>Chateau Montlandrie, Castillon-Cotes de Bordeaux - In Bond</v>
      </c>
      <c r="F127" s="4"/>
      <c r="G127" s="8" t="s">
        <v>411</v>
      </c>
      <c r="H127" s="8">
        <v>12</v>
      </c>
      <c r="I127" s="8" t="s">
        <v>422</v>
      </c>
      <c r="J127" s="9" t="s">
        <v>432</v>
      </c>
      <c r="K127" s="16">
        <v>140</v>
      </c>
      <c r="L127" s="16">
        <v>180</v>
      </c>
      <c r="M127" s="4" t="s">
        <v>438</v>
      </c>
      <c r="N127" s="4"/>
      <c r="O127" s="4" t="s">
        <v>168</v>
      </c>
      <c r="P127" s="12" t="s">
        <v>12073</v>
      </c>
    </row>
    <row r="128" spans="1:16" ht="16.149999999999999" customHeight="1" x14ac:dyDescent="0.2">
      <c r="A128" s="8">
        <v>126</v>
      </c>
      <c r="B128" s="9">
        <v>2011</v>
      </c>
      <c r="C128" s="8" t="s">
        <v>467</v>
      </c>
      <c r="D128" s="8" t="s">
        <v>448</v>
      </c>
      <c r="E128" s="13" t="str">
        <f t="shared" si="3"/>
        <v>Chateau Pontet-Canet 5eme Cru Classe, Pauillac - In Bond</v>
      </c>
      <c r="F128" s="4"/>
      <c r="G128" s="8" t="s">
        <v>411</v>
      </c>
      <c r="H128" s="8">
        <v>12</v>
      </c>
      <c r="I128" s="8" t="s">
        <v>422</v>
      </c>
      <c r="J128" s="9" t="s">
        <v>432</v>
      </c>
      <c r="K128" s="16">
        <v>400</v>
      </c>
      <c r="L128" s="16">
        <v>500</v>
      </c>
      <c r="M128" s="5" t="s">
        <v>495</v>
      </c>
      <c r="N128" s="4"/>
      <c r="O128" s="4" t="s">
        <v>147</v>
      </c>
      <c r="P128" s="12" t="s">
        <v>12078</v>
      </c>
    </row>
    <row r="129" spans="1:16" ht="16.149999999999999" customHeight="1" x14ac:dyDescent="0.2">
      <c r="A129" s="8">
        <v>127</v>
      </c>
      <c r="B129" s="9">
        <v>2011</v>
      </c>
      <c r="C129" s="8" t="s">
        <v>467</v>
      </c>
      <c r="D129" s="8" t="s">
        <v>448</v>
      </c>
      <c r="E129" s="13" t="str">
        <f t="shared" si="3"/>
        <v>Chateau Feytit-Clinet, Pomerol - In Bond</v>
      </c>
      <c r="F129" s="4"/>
      <c r="G129" s="8" t="s">
        <v>411</v>
      </c>
      <c r="H129" s="8">
        <v>12</v>
      </c>
      <c r="I129" s="8" t="s">
        <v>422</v>
      </c>
      <c r="J129" s="9" t="s">
        <v>432</v>
      </c>
      <c r="K129" s="16">
        <v>300</v>
      </c>
      <c r="L129" s="16">
        <v>400</v>
      </c>
      <c r="M129" s="4" t="s">
        <v>438</v>
      </c>
      <c r="N129" s="4"/>
      <c r="O129" s="4" t="s">
        <v>169</v>
      </c>
      <c r="P129" s="12" t="s">
        <v>12077</v>
      </c>
    </row>
    <row r="130" spans="1:16" ht="16.149999999999999" customHeight="1" x14ac:dyDescent="0.2">
      <c r="A130" s="8">
        <v>128</v>
      </c>
      <c r="B130" s="9">
        <v>2012</v>
      </c>
      <c r="C130" s="8" t="s">
        <v>467</v>
      </c>
      <c r="D130" s="8" t="s">
        <v>448</v>
      </c>
      <c r="E130" s="13" t="str">
        <f t="shared" si="3"/>
        <v>Chateau Pontet-Canet 5eme Cru Classe, Pauillac - In Bond</v>
      </c>
      <c r="F130" s="4"/>
      <c r="G130" s="8" t="s">
        <v>411</v>
      </c>
      <c r="H130" s="8">
        <v>12</v>
      </c>
      <c r="I130" s="8" t="s">
        <v>422</v>
      </c>
      <c r="J130" s="9" t="s">
        <v>432</v>
      </c>
      <c r="K130" s="16">
        <v>500</v>
      </c>
      <c r="L130" s="16">
        <v>600</v>
      </c>
      <c r="M130" s="5" t="s">
        <v>490</v>
      </c>
      <c r="N130" s="4"/>
      <c r="O130" s="4" t="s">
        <v>147</v>
      </c>
      <c r="P130" s="12" t="s">
        <v>12082</v>
      </c>
    </row>
    <row r="131" spans="1:16" ht="16.149999999999999" customHeight="1" x14ac:dyDescent="0.2">
      <c r="A131" s="8">
        <v>129</v>
      </c>
      <c r="B131" s="9">
        <v>2012</v>
      </c>
      <c r="C131" s="8" t="s">
        <v>467</v>
      </c>
      <c r="D131" s="8" t="s">
        <v>448</v>
      </c>
      <c r="E131" s="13" t="str">
        <f t="shared" si="3"/>
        <v>Chateau Pontet-Canet 5eme Cru Classe, Pauillac - In Bond</v>
      </c>
      <c r="F131" s="4"/>
      <c r="G131" s="8" t="s">
        <v>411</v>
      </c>
      <c r="H131" s="8">
        <v>12</v>
      </c>
      <c r="I131" s="8" t="s">
        <v>422</v>
      </c>
      <c r="J131" s="9" t="s">
        <v>432</v>
      </c>
      <c r="K131" s="16">
        <v>500</v>
      </c>
      <c r="L131" s="16">
        <v>600</v>
      </c>
      <c r="M131" s="5" t="s">
        <v>490</v>
      </c>
      <c r="N131" s="4"/>
      <c r="O131" s="4" t="s">
        <v>147</v>
      </c>
      <c r="P131" s="12" t="s">
        <v>12083</v>
      </c>
    </row>
    <row r="132" spans="1:16" ht="16.149999999999999" customHeight="1" x14ac:dyDescent="0.2">
      <c r="A132" s="8">
        <v>130</v>
      </c>
      <c r="B132" s="9">
        <v>2012</v>
      </c>
      <c r="C132" s="8" t="s">
        <v>467</v>
      </c>
      <c r="D132" s="8" t="s">
        <v>448</v>
      </c>
      <c r="E132" s="13" t="str">
        <f t="shared" si="3"/>
        <v>Chateau Pontet-Canet 5eme Cru Classe, Pauillac - In Bond</v>
      </c>
      <c r="F132" s="4"/>
      <c r="G132" s="8" t="s">
        <v>411</v>
      </c>
      <c r="H132" s="8">
        <v>12</v>
      </c>
      <c r="I132" s="8" t="s">
        <v>422</v>
      </c>
      <c r="J132" s="9" t="s">
        <v>432</v>
      </c>
      <c r="K132" s="16">
        <v>500</v>
      </c>
      <c r="L132" s="16">
        <v>600</v>
      </c>
      <c r="M132" s="4" t="s">
        <v>438</v>
      </c>
      <c r="N132" s="4"/>
      <c r="O132" s="4" t="s">
        <v>147</v>
      </c>
      <c r="P132" s="12" t="s">
        <v>12084</v>
      </c>
    </row>
    <row r="133" spans="1:16" ht="16.149999999999999" customHeight="1" x14ac:dyDescent="0.2">
      <c r="A133" s="8">
        <v>131</v>
      </c>
      <c r="B133" s="9">
        <v>2012</v>
      </c>
      <c r="C133" s="8" t="s">
        <v>467</v>
      </c>
      <c r="D133" s="8" t="s">
        <v>448</v>
      </c>
      <c r="E133" s="13" t="str">
        <f t="shared" si="3"/>
        <v>Chateau Pontet-Canet 5eme Cru Classe, Pauillac - In Bond</v>
      </c>
      <c r="F133" s="4"/>
      <c r="G133" s="8" t="s">
        <v>411</v>
      </c>
      <c r="H133" s="8">
        <v>12</v>
      </c>
      <c r="I133" s="8" t="s">
        <v>422</v>
      </c>
      <c r="J133" s="9" t="s">
        <v>432</v>
      </c>
      <c r="K133" s="16">
        <v>500</v>
      </c>
      <c r="L133" s="16">
        <v>600</v>
      </c>
      <c r="M133" s="4" t="s">
        <v>438</v>
      </c>
      <c r="N133" s="4"/>
      <c r="O133" s="4" t="s">
        <v>147</v>
      </c>
      <c r="P133" s="12" t="s">
        <v>12085</v>
      </c>
    </row>
    <row r="134" spans="1:16" ht="16.149999999999999" customHeight="1" x14ac:dyDescent="0.2">
      <c r="A134" s="8">
        <v>132</v>
      </c>
      <c r="B134" s="9">
        <v>2012</v>
      </c>
      <c r="C134" s="8" t="s">
        <v>467</v>
      </c>
      <c r="D134" s="8" t="s">
        <v>448</v>
      </c>
      <c r="E134" s="13" t="str">
        <f t="shared" si="3"/>
        <v>Domaine de Chevalier Cru Classe, Pessac-Leognan - In Bond</v>
      </c>
      <c r="F134" s="4"/>
      <c r="G134" s="8" t="s">
        <v>411</v>
      </c>
      <c r="H134" s="8">
        <v>12</v>
      </c>
      <c r="I134" s="8" t="s">
        <v>422</v>
      </c>
      <c r="J134" s="9" t="s">
        <v>432</v>
      </c>
      <c r="K134" s="16">
        <v>360</v>
      </c>
      <c r="L134" s="16">
        <v>440</v>
      </c>
      <c r="M134" s="4" t="s">
        <v>438</v>
      </c>
      <c r="N134" s="4"/>
      <c r="O134" s="4" t="s">
        <v>148</v>
      </c>
      <c r="P134" s="12" t="s">
        <v>12080</v>
      </c>
    </row>
    <row r="135" spans="1:16" ht="16.149999999999999" customHeight="1" x14ac:dyDescent="0.2">
      <c r="A135" s="8">
        <v>133</v>
      </c>
      <c r="B135" s="9">
        <v>2012</v>
      </c>
      <c r="C135" s="8" t="s">
        <v>467</v>
      </c>
      <c r="D135" s="8" t="s">
        <v>448</v>
      </c>
      <c r="E135" s="13" t="str">
        <f t="shared" si="3"/>
        <v>Chateau Belair-Monange Premier Grand Cru Classe B, Saint-Emilion Grand Cru - In Bond</v>
      </c>
      <c r="F135" s="4"/>
      <c r="G135" s="8" t="s">
        <v>411</v>
      </c>
      <c r="H135" s="8">
        <v>6</v>
      </c>
      <c r="I135" s="8" t="s">
        <v>422</v>
      </c>
      <c r="J135" s="9" t="s">
        <v>432</v>
      </c>
      <c r="K135" s="16">
        <v>280</v>
      </c>
      <c r="L135" s="16">
        <v>340</v>
      </c>
      <c r="M135" s="4" t="s">
        <v>438</v>
      </c>
      <c r="N135" s="4"/>
      <c r="O135" s="4" t="s">
        <v>170</v>
      </c>
      <c r="P135" s="12" t="s">
        <v>12079</v>
      </c>
    </row>
    <row r="136" spans="1:16" ht="16.149999999999999" customHeight="1" x14ac:dyDescent="0.2">
      <c r="A136" s="8">
        <v>134</v>
      </c>
      <c r="B136" s="9">
        <v>2012</v>
      </c>
      <c r="C136" s="8" t="s">
        <v>467</v>
      </c>
      <c r="D136" s="8" t="s">
        <v>448</v>
      </c>
      <c r="E136" s="13" t="str">
        <f t="shared" si="3"/>
        <v>Chateau La Fleur-Petrus, Pomerol - In Bond</v>
      </c>
      <c r="F136" s="4"/>
      <c r="G136" s="8" t="s">
        <v>411</v>
      </c>
      <c r="H136" s="8">
        <v>6</v>
      </c>
      <c r="I136" s="8" t="s">
        <v>422</v>
      </c>
      <c r="J136" s="9" t="s">
        <v>432</v>
      </c>
      <c r="K136" s="16">
        <v>700</v>
      </c>
      <c r="L136" s="16">
        <v>800</v>
      </c>
      <c r="M136" s="4" t="s">
        <v>438</v>
      </c>
      <c r="N136" s="4"/>
      <c r="O136" s="4" t="s">
        <v>171</v>
      </c>
      <c r="P136" s="12" t="s">
        <v>12081</v>
      </c>
    </row>
    <row r="137" spans="1:16" ht="16.149999999999999" customHeight="1" x14ac:dyDescent="0.2">
      <c r="A137" s="8">
        <v>135</v>
      </c>
      <c r="B137" s="9">
        <v>2012</v>
      </c>
      <c r="C137" s="8" t="s">
        <v>467</v>
      </c>
      <c r="D137" s="8" t="s">
        <v>448</v>
      </c>
      <c r="E137" s="13" t="str">
        <f t="shared" si="3"/>
        <v>Providence, Pomerol - In Bond</v>
      </c>
      <c r="F137" s="4"/>
      <c r="G137" s="8" t="s">
        <v>411</v>
      </c>
      <c r="H137" s="8">
        <v>6</v>
      </c>
      <c r="I137" s="8" t="s">
        <v>417</v>
      </c>
      <c r="J137" s="9" t="s">
        <v>432</v>
      </c>
      <c r="K137" s="16">
        <v>300</v>
      </c>
      <c r="L137" s="16">
        <v>450</v>
      </c>
      <c r="M137" s="4" t="s">
        <v>438</v>
      </c>
      <c r="N137" s="4"/>
      <c r="O137" s="4" t="s">
        <v>172</v>
      </c>
      <c r="P137" s="12" t="s">
        <v>11789</v>
      </c>
    </row>
    <row r="138" spans="1:16" ht="16.149999999999999" customHeight="1" x14ac:dyDescent="0.2">
      <c r="A138" s="8">
        <v>136</v>
      </c>
      <c r="B138" s="9">
        <v>2012</v>
      </c>
      <c r="C138" s="8" t="s">
        <v>467</v>
      </c>
      <c r="D138" s="8" t="s">
        <v>448</v>
      </c>
      <c r="E138" s="13" t="str">
        <f t="shared" si="3"/>
        <v>Vieux Chateau Certan, Pomerol</v>
      </c>
      <c r="F138" s="4"/>
      <c r="G138" s="8" t="s">
        <v>411</v>
      </c>
      <c r="H138" s="8">
        <v>6</v>
      </c>
      <c r="I138" s="8" t="s">
        <v>417</v>
      </c>
      <c r="J138" s="9" t="s">
        <v>414</v>
      </c>
      <c r="K138" s="16">
        <v>520</v>
      </c>
      <c r="L138" s="16">
        <v>650</v>
      </c>
      <c r="M138" s="4"/>
      <c r="N138" s="4"/>
      <c r="O138" s="4" t="s">
        <v>126</v>
      </c>
      <c r="P138" s="12" t="s">
        <v>11880</v>
      </c>
    </row>
    <row r="139" spans="1:16" ht="16.149999999999999" customHeight="1" x14ac:dyDescent="0.2">
      <c r="A139" s="8">
        <v>137</v>
      </c>
      <c r="B139" s="9">
        <v>2013</v>
      </c>
      <c r="C139" s="8" t="s">
        <v>467</v>
      </c>
      <c r="D139" s="8" t="s">
        <v>448</v>
      </c>
      <c r="E139" s="13" t="str">
        <f t="shared" si="3"/>
        <v>Chateau Angludet, Margaux (Halves)</v>
      </c>
      <c r="F139" s="4"/>
      <c r="G139" s="8" t="s">
        <v>496</v>
      </c>
      <c r="H139" s="8">
        <v>12</v>
      </c>
      <c r="I139" s="8" t="s">
        <v>422</v>
      </c>
      <c r="J139" s="9" t="s">
        <v>414</v>
      </c>
      <c r="K139" s="16">
        <v>130</v>
      </c>
      <c r="L139" s="16">
        <v>160</v>
      </c>
      <c r="M139" s="4"/>
      <c r="N139" s="4" t="s">
        <v>489</v>
      </c>
      <c r="O139" s="4" t="s">
        <v>173</v>
      </c>
      <c r="P139" s="12" t="s">
        <v>12106</v>
      </c>
    </row>
    <row r="140" spans="1:16" ht="16.149999999999999" customHeight="1" x14ac:dyDescent="0.2">
      <c r="A140" s="8">
        <v>138</v>
      </c>
      <c r="B140" s="9">
        <v>2014</v>
      </c>
      <c r="C140" s="8" t="s">
        <v>467</v>
      </c>
      <c r="D140" s="8" t="s">
        <v>448</v>
      </c>
      <c r="E140" s="13" t="str">
        <f t="shared" si="3"/>
        <v>Chateau Grand-Puy-Lacoste 5eme Cru Classe, Pauillac (Magnums) - In Bond</v>
      </c>
      <c r="F140" s="4"/>
      <c r="G140" s="8" t="s">
        <v>420</v>
      </c>
      <c r="H140" s="8">
        <v>3</v>
      </c>
      <c r="I140" s="8" t="s">
        <v>422</v>
      </c>
      <c r="J140" s="9" t="s">
        <v>432</v>
      </c>
      <c r="K140" s="16">
        <v>200</v>
      </c>
      <c r="L140" s="16">
        <v>250</v>
      </c>
      <c r="M140" s="4" t="s">
        <v>438</v>
      </c>
      <c r="N140" s="4"/>
      <c r="O140" s="4" t="s">
        <v>174</v>
      </c>
      <c r="P140" s="12" t="s">
        <v>12093</v>
      </c>
    </row>
    <row r="141" spans="1:16" ht="16.149999999999999" customHeight="1" x14ac:dyDescent="0.2">
      <c r="A141" s="8">
        <v>139</v>
      </c>
      <c r="B141" s="9">
        <v>2014</v>
      </c>
      <c r="C141" s="8" t="s">
        <v>467</v>
      </c>
      <c r="D141" s="8" t="s">
        <v>448</v>
      </c>
      <c r="E141" s="13" t="str">
        <f t="shared" si="3"/>
        <v>Domaine de Chevalier Cru Classe (Magnums) - In Bond</v>
      </c>
      <c r="F141" s="4"/>
      <c r="G141" s="8" t="s">
        <v>420</v>
      </c>
      <c r="H141" s="8">
        <v>3</v>
      </c>
      <c r="I141" s="8" t="s">
        <v>422</v>
      </c>
      <c r="J141" s="9" t="s">
        <v>432</v>
      </c>
      <c r="K141" s="16">
        <v>120</v>
      </c>
      <c r="L141" s="16">
        <v>160</v>
      </c>
      <c r="M141" s="4" t="s">
        <v>438</v>
      </c>
      <c r="N141" s="4"/>
      <c r="O141" s="4" t="s">
        <v>175</v>
      </c>
      <c r="P141" s="12" t="s">
        <v>12088</v>
      </c>
    </row>
    <row r="142" spans="1:16" ht="16.149999999999999" customHeight="1" x14ac:dyDescent="0.2">
      <c r="A142" s="8">
        <v>140</v>
      </c>
      <c r="B142" s="9">
        <v>2014</v>
      </c>
      <c r="C142" s="8" t="s">
        <v>467</v>
      </c>
      <c r="D142" s="8" t="s">
        <v>448</v>
      </c>
      <c r="E142" s="13" t="str">
        <f t="shared" si="3"/>
        <v>Chateau Smith Haut Lafitte Cru Classe, Pessac-Leognan - In Bond</v>
      </c>
      <c r="F142" s="4"/>
      <c r="G142" s="8" t="s">
        <v>411</v>
      </c>
      <c r="H142" s="8">
        <v>6</v>
      </c>
      <c r="I142" s="8" t="s">
        <v>422</v>
      </c>
      <c r="J142" s="9" t="s">
        <v>432</v>
      </c>
      <c r="K142" s="16">
        <v>200</v>
      </c>
      <c r="L142" s="16">
        <v>250</v>
      </c>
      <c r="M142" s="4" t="s">
        <v>438</v>
      </c>
      <c r="N142" s="4"/>
      <c r="O142" s="4" t="s">
        <v>162</v>
      </c>
      <c r="P142" s="12" t="s">
        <v>12098</v>
      </c>
    </row>
    <row r="143" spans="1:16" ht="16.149999999999999" customHeight="1" x14ac:dyDescent="0.2">
      <c r="A143" s="8">
        <v>141</v>
      </c>
      <c r="B143" s="9">
        <v>2014</v>
      </c>
      <c r="C143" s="8" t="s">
        <v>467</v>
      </c>
      <c r="D143" s="8" t="s">
        <v>448</v>
      </c>
      <c r="E143" s="13" t="str">
        <f t="shared" si="3"/>
        <v>Chateau Smith Haut Lafitte Cru Classe, Pessac-Leognan (Magnums) - In Bond</v>
      </c>
      <c r="F143" s="4"/>
      <c r="G143" s="8" t="s">
        <v>420</v>
      </c>
      <c r="H143" s="8">
        <v>3</v>
      </c>
      <c r="I143" s="8" t="s">
        <v>422</v>
      </c>
      <c r="J143" s="9" t="s">
        <v>432</v>
      </c>
      <c r="K143" s="16">
        <v>200</v>
      </c>
      <c r="L143" s="16">
        <v>250</v>
      </c>
      <c r="M143" s="4" t="s">
        <v>438</v>
      </c>
      <c r="N143" s="4"/>
      <c r="O143" s="4" t="s">
        <v>176</v>
      </c>
      <c r="P143" s="12" t="s">
        <v>12099</v>
      </c>
    </row>
    <row r="144" spans="1:16" ht="16.149999999999999" customHeight="1" x14ac:dyDescent="0.2">
      <c r="A144" s="8">
        <v>142</v>
      </c>
      <c r="B144" s="9">
        <v>2014</v>
      </c>
      <c r="C144" s="8" t="s">
        <v>467</v>
      </c>
      <c r="D144" s="8" t="s">
        <v>448</v>
      </c>
      <c r="E144" s="13" t="str">
        <f t="shared" si="3"/>
        <v>Chateau Senejac, Haut-Medoc (Magnums) - In Bond</v>
      </c>
      <c r="F144" s="4"/>
      <c r="G144" s="8" t="s">
        <v>420</v>
      </c>
      <c r="H144" s="8">
        <v>6</v>
      </c>
      <c r="I144" s="8" t="s">
        <v>425</v>
      </c>
      <c r="J144" s="9" t="s">
        <v>432</v>
      </c>
      <c r="K144" s="16">
        <v>100</v>
      </c>
      <c r="L144" s="16">
        <v>150</v>
      </c>
      <c r="M144" s="4" t="s">
        <v>438</v>
      </c>
      <c r="N144" s="4"/>
      <c r="O144" s="4" t="s">
        <v>177</v>
      </c>
      <c r="P144" s="12" t="s">
        <v>12097</v>
      </c>
    </row>
    <row r="145" spans="1:16" ht="16.149999999999999" customHeight="1" x14ac:dyDescent="0.2">
      <c r="A145" s="8">
        <v>143</v>
      </c>
      <c r="B145" s="9">
        <v>2014</v>
      </c>
      <c r="C145" s="8" t="s">
        <v>467</v>
      </c>
      <c r="D145" s="8" t="s">
        <v>448</v>
      </c>
      <c r="E145" s="13" t="str">
        <f t="shared" si="3"/>
        <v>Chateau Clinet, Pomerol - In Bond</v>
      </c>
      <c r="F145" s="4"/>
      <c r="G145" s="8" t="s">
        <v>411</v>
      </c>
      <c r="H145" s="8">
        <v>6</v>
      </c>
      <c r="I145" s="8" t="s">
        <v>422</v>
      </c>
      <c r="J145" s="9" t="s">
        <v>432</v>
      </c>
      <c r="K145" s="16">
        <v>250</v>
      </c>
      <c r="L145" s="16">
        <v>350</v>
      </c>
      <c r="M145" s="4" t="s">
        <v>438</v>
      </c>
      <c r="N145" s="4"/>
      <c r="O145" s="4" t="s">
        <v>167</v>
      </c>
      <c r="P145" s="12" t="s">
        <v>12086</v>
      </c>
    </row>
    <row r="146" spans="1:16" ht="16.149999999999999" customHeight="1" x14ac:dyDescent="0.2">
      <c r="A146" s="8">
        <v>144</v>
      </c>
      <c r="B146" s="9">
        <v>2014</v>
      </c>
      <c r="C146" s="8" t="s">
        <v>467</v>
      </c>
      <c r="D146" s="8" t="s">
        <v>448</v>
      </c>
      <c r="E146" s="13" t="str">
        <f t="shared" si="3"/>
        <v>Chateau Feytit-Clinet, Pomerol (Magnums) - In Bond</v>
      </c>
      <c r="F146" s="4"/>
      <c r="G146" s="8" t="s">
        <v>420</v>
      </c>
      <c r="H146" s="8">
        <v>3</v>
      </c>
      <c r="I146" s="8" t="s">
        <v>422</v>
      </c>
      <c r="J146" s="9" t="s">
        <v>432</v>
      </c>
      <c r="K146" s="16">
        <v>160</v>
      </c>
      <c r="L146" s="16">
        <v>240</v>
      </c>
      <c r="M146" s="4" t="s">
        <v>438</v>
      </c>
      <c r="N146" s="4"/>
      <c r="O146" s="4" t="s">
        <v>152</v>
      </c>
      <c r="P146" s="12" t="s">
        <v>12090</v>
      </c>
    </row>
    <row r="147" spans="1:16" ht="16.149999999999999" customHeight="1" x14ac:dyDescent="0.2">
      <c r="A147" s="8">
        <v>145</v>
      </c>
      <c r="B147" s="9">
        <v>2014</v>
      </c>
      <c r="C147" s="8" t="s">
        <v>467</v>
      </c>
      <c r="D147" s="8" t="s">
        <v>448</v>
      </c>
      <c r="E147" s="13" t="str">
        <f t="shared" si="3"/>
        <v>Chateau Gazin, Pomerol - In Bond</v>
      </c>
      <c r="F147" s="4"/>
      <c r="G147" s="8" t="s">
        <v>411</v>
      </c>
      <c r="H147" s="8">
        <v>12</v>
      </c>
      <c r="I147" s="8" t="s">
        <v>422</v>
      </c>
      <c r="J147" s="9" t="s">
        <v>432</v>
      </c>
      <c r="K147" s="16">
        <v>360</v>
      </c>
      <c r="L147" s="16">
        <v>440</v>
      </c>
      <c r="M147" s="4" t="s">
        <v>438</v>
      </c>
      <c r="N147" s="4"/>
      <c r="O147" s="4" t="s">
        <v>153</v>
      </c>
      <c r="P147" s="12" t="s">
        <v>12092</v>
      </c>
    </row>
    <row r="148" spans="1:16" ht="16.149999999999999" customHeight="1" x14ac:dyDescent="0.2">
      <c r="A148" s="8">
        <v>146</v>
      </c>
      <c r="B148" s="9">
        <v>2014</v>
      </c>
      <c r="C148" s="8" t="s">
        <v>467</v>
      </c>
      <c r="D148" s="8" t="s">
        <v>448</v>
      </c>
      <c r="E148" s="13" t="str">
        <f t="shared" si="3"/>
        <v>Chateau Hosanna, Pomerol (Magnums) - In Bond</v>
      </c>
      <c r="F148" s="4"/>
      <c r="G148" s="8" t="s">
        <v>420</v>
      </c>
      <c r="H148" s="8">
        <v>3</v>
      </c>
      <c r="I148" s="8" t="s">
        <v>422</v>
      </c>
      <c r="J148" s="9" t="s">
        <v>432</v>
      </c>
      <c r="K148" s="16">
        <v>300</v>
      </c>
      <c r="L148" s="16">
        <v>400</v>
      </c>
      <c r="M148" s="4" t="s">
        <v>438</v>
      </c>
      <c r="N148" s="4"/>
      <c r="O148" s="4" t="s">
        <v>178</v>
      </c>
      <c r="P148" s="12" t="s">
        <v>12094</v>
      </c>
    </row>
    <row r="149" spans="1:16" ht="16.149999999999999" customHeight="1" x14ac:dyDescent="0.2">
      <c r="A149" s="8">
        <v>147</v>
      </c>
      <c r="B149" s="9">
        <v>2014</v>
      </c>
      <c r="C149" s="8" t="s">
        <v>467</v>
      </c>
      <c r="D149" s="8" t="s">
        <v>448</v>
      </c>
      <c r="E149" s="13" t="str">
        <f t="shared" si="3"/>
        <v>Chateau La Conseillante, Pomerol - In Bond</v>
      </c>
      <c r="F149" s="4"/>
      <c r="G149" s="8" t="s">
        <v>411</v>
      </c>
      <c r="H149" s="8">
        <v>6</v>
      </c>
      <c r="I149" s="8" t="s">
        <v>422</v>
      </c>
      <c r="J149" s="9" t="s">
        <v>432</v>
      </c>
      <c r="K149" s="16">
        <v>400</v>
      </c>
      <c r="L149" s="16">
        <v>500</v>
      </c>
      <c r="M149" s="4" t="s">
        <v>438</v>
      </c>
      <c r="N149" s="4"/>
      <c r="O149" s="4" t="s">
        <v>179</v>
      </c>
      <c r="P149" s="12" t="s">
        <v>12087</v>
      </c>
    </row>
    <row r="150" spans="1:16" ht="16.149999999999999" customHeight="1" x14ac:dyDescent="0.2">
      <c r="A150" s="8">
        <v>148</v>
      </c>
      <c r="B150" s="9">
        <v>2014</v>
      </c>
      <c r="C150" s="8" t="s">
        <v>467</v>
      </c>
      <c r="D150" s="8" t="s">
        <v>448</v>
      </c>
      <c r="E150" s="13" t="str">
        <f t="shared" si="3"/>
        <v>Chateau La Fleur-Petrus, Pomerol (Magnums) - In Bond</v>
      </c>
      <c r="F150" s="4"/>
      <c r="G150" s="8" t="s">
        <v>420</v>
      </c>
      <c r="H150" s="8">
        <v>3</v>
      </c>
      <c r="I150" s="8" t="s">
        <v>422</v>
      </c>
      <c r="J150" s="9" t="s">
        <v>432</v>
      </c>
      <c r="K150" s="16">
        <v>500</v>
      </c>
      <c r="L150" s="16">
        <v>600</v>
      </c>
      <c r="M150" s="4" t="s">
        <v>438</v>
      </c>
      <c r="N150" s="4"/>
      <c r="O150" s="4" t="s">
        <v>180</v>
      </c>
      <c r="P150" s="12" t="s">
        <v>12091</v>
      </c>
    </row>
    <row r="151" spans="1:16" ht="16.149999999999999" customHeight="1" x14ac:dyDescent="0.2">
      <c r="A151" s="8">
        <v>149</v>
      </c>
      <c r="B151" s="9">
        <v>2014</v>
      </c>
      <c r="C151" s="8" t="s">
        <v>467</v>
      </c>
      <c r="D151" s="8" t="s">
        <v>448</v>
      </c>
      <c r="E151" s="13" t="str">
        <f t="shared" si="3"/>
        <v>Chateau L'Eglise-Clinet, Pomerol - In Bond</v>
      </c>
      <c r="F151" s="4"/>
      <c r="G151" s="8" t="s">
        <v>411</v>
      </c>
      <c r="H151" s="8">
        <v>6</v>
      </c>
      <c r="I151" s="8" t="s">
        <v>422</v>
      </c>
      <c r="J151" s="9" t="s">
        <v>432</v>
      </c>
      <c r="K151" s="16">
        <v>460</v>
      </c>
      <c r="L151" s="16">
        <v>580</v>
      </c>
      <c r="M151" s="4" t="s">
        <v>438</v>
      </c>
      <c r="N151" s="4"/>
      <c r="O151" s="4" t="s">
        <v>143</v>
      </c>
      <c r="P151" s="12" t="s">
        <v>12089</v>
      </c>
    </row>
    <row r="152" spans="1:16" ht="16.149999999999999" customHeight="1" x14ac:dyDescent="0.2">
      <c r="A152" s="8">
        <v>150</v>
      </c>
      <c r="B152" s="9">
        <v>2014</v>
      </c>
      <c r="C152" s="8" t="s">
        <v>467</v>
      </c>
      <c r="D152" s="8" t="s">
        <v>448</v>
      </c>
      <c r="E152" s="13" t="str">
        <f t="shared" si="3"/>
        <v>Chateau Latour a Pomerol, Pomerol  (Magnums) - In Bond</v>
      </c>
      <c r="F152" s="4"/>
      <c r="G152" s="8" t="s">
        <v>420</v>
      </c>
      <c r="H152" s="8">
        <v>3</v>
      </c>
      <c r="I152" s="8" t="s">
        <v>422</v>
      </c>
      <c r="J152" s="9" t="s">
        <v>432</v>
      </c>
      <c r="K152" s="16">
        <v>150</v>
      </c>
      <c r="L152" s="16">
        <v>200</v>
      </c>
      <c r="M152" s="4" t="s">
        <v>438</v>
      </c>
      <c r="N152" s="4"/>
      <c r="O152" s="4" t="s">
        <v>181</v>
      </c>
      <c r="P152" s="12" t="s">
        <v>12095</v>
      </c>
    </row>
    <row r="153" spans="1:16" ht="16.149999999999999" customHeight="1" x14ac:dyDescent="0.2">
      <c r="A153" s="8">
        <v>151</v>
      </c>
      <c r="B153" s="9">
        <v>2014</v>
      </c>
      <c r="C153" s="8" t="s">
        <v>467</v>
      </c>
      <c r="D153" s="8" t="s">
        <v>448</v>
      </c>
      <c r="E153" s="13" t="str">
        <f t="shared" si="3"/>
        <v>Chateau Trotanoy, Pomerol - In Bond</v>
      </c>
      <c r="F153" s="4"/>
      <c r="G153" s="8" t="s">
        <v>411</v>
      </c>
      <c r="H153" s="8">
        <v>6</v>
      </c>
      <c r="I153" s="8" t="s">
        <v>422</v>
      </c>
      <c r="J153" s="9" t="s">
        <v>432</v>
      </c>
      <c r="K153" s="16">
        <v>600</v>
      </c>
      <c r="L153" s="16">
        <v>700</v>
      </c>
      <c r="M153" s="4" t="s">
        <v>438</v>
      </c>
      <c r="N153" s="4"/>
      <c r="O153" s="4" t="s">
        <v>182</v>
      </c>
      <c r="P153" s="12" t="s">
        <v>12100</v>
      </c>
    </row>
    <row r="154" spans="1:16" ht="16.149999999999999" customHeight="1" x14ac:dyDescent="0.2">
      <c r="A154" s="8">
        <v>152</v>
      </c>
      <c r="B154" s="9">
        <v>2014</v>
      </c>
      <c r="C154" s="8" t="s">
        <v>467</v>
      </c>
      <c r="D154" s="8" t="s">
        <v>448</v>
      </c>
      <c r="E154" s="13" t="str">
        <f t="shared" si="3"/>
        <v>Chateau Trotanoy, Pomerol - In Bond</v>
      </c>
      <c r="F154" s="4"/>
      <c r="G154" s="8" t="s">
        <v>411</v>
      </c>
      <c r="H154" s="8">
        <v>6</v>
      </c>
      <c r="I154" s="8" t="s">
        <v>422</v>
      </c>
      <c r="J154" s="9" t="s">
        <v>432</v>
      </c>
      <c r="K154" s="16">
        <v>600</v>
      </c>
      <c r="L154" s="16">
        <v>700</v>
      </c>
      <c r="M154" s="4" t="s">
        <v>438</v>
      </c>
      <c r="N154" s="4"/>
      <c r="O154" s="4" t="s">
        <v>182</v>
      </c>
      <c r="P154" s="12" t="s">
        <v>12101</v>
      </c>
    </row>
    <row r="155" spans="1:16" ht="16.149999999999999" customHeight="1" x14ac:dyDescent="0.2">
      <c r="A155" s="8">
        <v>153</v>
      </c>
      <c r="B155" s="9">
        <v>2014</v>
      </c>
      <c r="C155" s="8" t="s">
        <v>467</v>
      </c>
      <c r="D155" s="8" t="s">
        <v>448</v>
      </c>
      <c r="E155" s="13" t="str">
        <f t="shared" si="3"/>
        <v>Le Plus de la Fleur de Bouard, Lalande de Pomerol (Magnums) - In Bond</v>
      </c>
      <c r="F155" s="4"/>
      <c r="G155" s="8" t="s">
        <v>420</v>
      </c>
      <c r="H155" s="8">
        <v>3</v>
      </c>
      <c r="I155" s="8" t="s">
        <v>422</v>
      </c>
      <c r="J155" s="9" t="s">
        <v>432</v>
      </c>
      <c r="K155" s="16">
        <v>180</v>
      </c>
      <c r="L155" s="16">
        <v>220</v>
      </c>
      <c r="M155" s="4" t="s">
        <v>438</v>
      </c>
      <c r="N155" s="4"/>
      <c r="O155" s="4" t="s">
        <v>183</v>
      </c>
      <c r="P155" s="12" t="s">
        <v>12096</v>
      </c>
    </row>
    <row r="156" spans="1:16" ht="16.149999999999999" customHeight="1" x14ac:dyDescent="0.2">
      <c r="A156" s="8">
        <v>154</v>
      </c>
      <c r="B156" s="9">
        <v>2017</v>
      </c>
      <c r="C156" s="8" t="s">
        <v>467</v>
      </c>
      <c r="D156" s="8" t="s">
        <v>448</v>
      </c>
      <c r="E156" s="13" t="str">
        <f t="shared" si="3"/>
        <v xml:space="preserve">Chateau Pichon Longueville Comtesse de Lalande 2eme Cru Classe, Pauillac </v>
      </c>
      <c r="F156" s="4"/>
      <c r="G156" s="8" t="s">
        <v>411</v>
      </c>
      <c r="H156" s="8">
        <v>12</v>
      </c>
      <c r="I156" s="8" t="s">
        <v>422</v>
      </c>
      <c r="J156" s="9" t="s">
        <v>414</v>
      </c>
      <c r="K156" s="16">
        <v>900</v>
      </c>
      <c r="L156" s="16">
        <v>1200</v>
      </c>
      <c r="M156" s="4"/>
      <c r="N156" s="4"/>
      <c r="O156" s="4" t="s">
        <v>184</v>
      </c>
      <c r="P156" s="12" t="s">
        <v>11734</v>
      </c>
    </row>
    <row r="157" spans="1:16" ht="16.149999999999999" customHeight="1" x14ac:dyDescent="0.2">
      <c r="A157" s="8">
        <v>155</v>
      </c>
      <c r="B157" s="9">
        <v>2018</v>
      </c>
      <c r="C157" s="8" t="s">
        <v>467</v>
      </c>
      <c r="D157" s="8" t="s">
        <v>448</v>
      </c>
      <c r="E157" s="13" t="str">
        <f t="shared" si="3"/>
        <v>Chateau Montrose 2eme Cru Classe, Saint-Estephe - In Bond</v>
      </c>
      <c r="F157" s="4"/>
      <c r="G157" s="8" t="s">
        <v>411</v>
      </c>
      <c r="H157" s="8">
        <v>5</v>
      </c>
      <c r="I157" s="8" t="s">
        <v>417</v>
      </c>
      <c r="J157" s="9" t="s">
        <v>432</v>
      </c>
      <c r="K157" s="16">
        <v>400</v>
      </c>
      <c r="L157" s="16">
        <v>500</v>
      </c>
      <c r="M157" s="4" t="s">
        <v>438</v>
      </c>
      <c r="N157" s="4"/>
      <c r="O157" s="4" t="s">
        <v>185</v>
      </c>
      <c r="P157" s="12" t="s">
        <v>11657</v>
      </c>
    </row>
    <row r="158" spans="1:16" ht="16.149999999999999" customHeight="1" x14ac:dyDescent="0.2">
      <c r="A158" s="8">
        <v>156</v>
      </c>
      <c r="B158" s="9">
        <v>2019</v>
      </c>
      <c r="C158" s="8" t="s">
        <v>467</v>
      </c>
      <c r="D158" s="8" t="s">
        <v>448</v>
      </c>
      <c r="E158" s="13" t="str">
        <f t="shared" si="3"/>
        <v>Chateau Rauzan-Segla 2eme Cru Classe, Margaux - In Bond</v>
      </c>
      <c r="F158" s="4"/>
      <c r="G158" s="8" t="s">
        <v>411</v>
      </c>
      <c r="H158" s="8">
        <v>6</v>
      </c>
      <c r="I158" s="8" t="s">
        <v>422</v>
      </c>
      <c r="J158" s="9" t="s">
        <v>432</v>
      </c>
      <c r="K158" s="16">
        <v>250</v>
      </c>
      <c r="L158" s="16">
        <v>300</v>
      </c>
      <c r="M158" s="4" t="s">
        <v>438</v>
      </c>
      <c r="N158" s="4"/>
      <c r="O158" s="4" t="s">
        <v>186</v>
      </c>
      <c r="P158" s="12" t="s">
        <v>12102</v>
      </c>
    </row>
    <row r="159" spans="1:16" ht="16.149999999999999" customHeight="1" x14ac:dyDescent="0.2">
      <c r="A159" s="8">
        <v>157</v>
      </c>
      <c r="B159" s="9">
        <v>2000</v>
      </c>
      <c r="C159" s="8" t="s">
        <v>467</v>
      </c>
      <c r="D159" s="8" t="s">
        <v>410</v>
      </c>
      <c r="E159" s="13" t="str">
        <f t="shared" si="3"/>
        <v>Y de Yquem, Chateau d'Yquem</v>
      </c>
      <c r="F159" s="4"/>
      <c r="G159" s="8" t="s">
        <v>411</v>
      </c>
      <c r="H159" s="8">
        <v>5</v>
      </c>
      <c r="I159" s="8" t="s">
        <v>417</v>
      </c>
      <c r="J159" s="9" t="s">
        <v>414</v>
      </c>
      <c r="K159" s="16">
        <v>500</v>
      </c>
      <c r="L159" s="16">
        <v>800</v>
      </c>
      <c r="M159" s="4"/>
      <c r="N159" s="4"/>
      <c r="O159" s="4" t="s">
        <v>187</v>
      </c>
      <c r="P159" s="12" t="s">
        <v>11781</v>
      </c>
    </row>
    <row r="160" spans="1:16" ht="16.149999999999999" customHeight="1" x14ac:dyDescent="0.2">
      <c r="A160" s="8">
        <v>158</v>
      </c>
      <c r="B160" s="9">
        <v>2014</v>
      </c>
      <c r="C160" s="8" t="s">
        <v>467</v>
      </c>
      <c r="D160" s="8" t="s">
        <v>410</v>
      </c>
      <c r="E160" s="13" t="str">
        <f t="shared" si="3"/>
        <v>Y de Yquem, Chateau d'Yquem - In Bond</v>
      </c>
      <c r="F160" s="4"/>
      <c r="G160" s="8" t="s">
        <v>411</v>
      </c>
      <c r="H160" s="8">
        <v>6</v>
      </c>
      <c r="I160" s="8" t="s">
        <v>422</v>
      </c>
      <c r="J160" s="9" t="s">
        <v>432</v>
      </c>
      <c r="K160" s="16">
        <v>500</v>
      </c>
      <c r="L160" s="16">
        <v>700</v>
      </c>
      <c r="M160" s="4" t="s">
        <v>438</v>
      </c>
      <c r="N160" s="4"/>
      <c r="O160" s="4" t="s">
        <v>188</v>
      </c>
      <c r="P160" s="12" t="s">
        <v>12048</v>
      </c>
    </row>
    <row r="161" spans="1:16" ht="16.149999999999999" customHeight="1" x14ac:dyDescent="0.2">
      <c r="A161" s="8">
        <v>159</v>
      </c>
      <c r="B161" s="9">
        <v>2019</v>
      </c>
      <c r="C161" s="8" t="s">
        <v>467</v>
      </c>
      <c r="D161" s="8" t="s">
        <v>410</v>
      </c>
      <c r="E161" s="13" t="str">
        <f t="shared" si="3"/>
        <v>Chateau La Grande Clotte, Blanc, Bordeaux - In Bond</v>
      </c>
      <c r="F161" s="4"/>
      <c r="G161" s="8" t="s">
        <v>411</v>
      </c>
      <c r="H161" s="8">
        <v>12</v>
      </c>
      <c r="I161" s="8" t="s">
        <v>425</v>
      </c>
      <c r="J161" s="9" t="s">
        <v>432</v>
      </c>
      <c r="K161" s="16">
        <v>100</v>
      </c>
      <c r="L161" s="16">
        <v>150</v>
      </c>
      <c r="M161" s="5" t="s">
        <v>497</v>
      </c>
      <c r="N161" s="4"/>
      <c r="O161" s="4" t="s">
        <v>189</v>
      </c>
      <c r="P161" s="12" t="s">
        <v>11643</v>
      </c>
    </row>
    <row r="162" spans="1:16" ht="16.149999999999999" customHeight="1" x14ac:dyDescent="0.2">
      <c r="A162" s="8">
        <v>160</v>
      </c>
      <c r="B162" s="9">
        <v>2019</v>
      </c>
      <c r="C162" s="8" t="s">
        <v>467</v>
      </c>
      <c r="D162" s="8" t="s">
        <v>410</v>
      </c>
      <c r="E162" s="13" t="str">
        <f t="shared" si="3"/>
        <v>Chateau La Grande Clotte, Blanc, Bordeaux - In Bond</v>
      </c>
      <c r="F162" s="4"/>
      <c r="G162" s="8" t="s">
        <v>411</v>
      </c>
      <c r="H162" s="8">
        <v>12</v>
      </c>
      <c r="I162" s="8" t="s">
        <v>425</v>
      </c>
      <c r="J162" s="9" t="s">
        <v>432</v>
      </c>
      <c r="K162" s="16">
        <v>100</v>
      </c>
      <c r="L162" s="16">
        <v>150</v>
      </c>
      <c r="M162" s="5" t="s">
        <v>497</v>
      </c>
      <c r="N162" s="4"/>
      <c r="O162" s="4" t="s">
        <v>189</v>
      </c>
      <c r="P162" s="12" t="s">
        <v>11644</v>
      </c>
    </row>
    <row r="163" spans="1:16" ht="16.149999999999999" customHeight="1" x14ac:dyDescent="0.2">
      <c r="A163" s="8">
        <v>161</v>
      </c>
      <c r="B163" s="9">
        <v>1948</v>
      </c>
      <c r="C163" s="8" t="s">
        <v>467</v>
      </c>
      <c r="D163" s="8" t="s">
        <v>410</v>
      </c>
      <c r="E163" s="13" t="str">
        <f t="shared" si="3"/>
        <v>Chateau d'Yquem Premier Cru Superieur, Sauternes</v>
      </c>
      <c r="F163" s="4"/>
      <c r="G163" s="8" t="s">
        <v>411</v>
      </c>
      <c r="H163" s="8">
        <v>1</v>
      </c>
      <c r="I163" s="8" t="s">
        <v>417</v>
      </c>
      <c r="J163" s="9" t="s">
        <v>414</v>
      </c>
      <c r="K163" s="16">
        <v>540</v>
      </c>
      <c r="L163" s="16">
        <v>800</v>
      </c>
      <c r="M163" s="4" t="s">
        <v>498</v>
      </c>
      <c r="N163" s="4"/>
      <c r="O163" s="4" t="s">
        <v>190</v>
      </c>
      <c r="P163" s="12" t="s">
        <v>11826</v>
      </c>
    </row>
    <row r="164" spans="1:16" ht="16.149999999999999" customHeight="1" x14ac:dyDescent="0.2">
      <c r="A164" s="8">
        <v>162</v>
      </c>
      <c r="B164" s="9">
        <v>1980</v>
      </c>
      <c r="C164" s="8" t="s">
        <v>467</v>
      </c>
      <c r="D164" s="8" t="s">
        <v>410</v>
      </c>
      <c r="E164" s="13" t="str">
        <f t="shared" si="3"/>
        <v xml:space="preserve">Chateau d'Yquem Premier Cru Superieur, Sauternes </v>
      </c>
      <c r="F164" s="4"/>
      <c r="G164" s="8" t="s">
        <v>411</v>
      </c>
      <c r="H164" s="8">
        <v>1</v>
      </c>
      <c r="I164" s="8" t="s">
        <v>417</v>
      </c>
      <c r="J164" s="9" t="s">
        <v>414</v>
      </c>
      <c r="K164" s="16">
        <v>200</v>
      </c>
      <c r="L164" s="16">
        <v>300</v>
      </c>
      <c r="M164" s="4" t="s">
        <v>499</v>
      </c>
      <c r="N164" s="4" t="s">
        <v>500</v>
      </c>
      <c r="O164" s="4" t="s">
        <v>191</v>
      </c>
      <c r="P164" s="12" t="s">
        <v>11746</v>
      </c>
    </row>
    <row r="165" spans="1:16" ht="16.149999999999999" customHeight="1" x14ac:dyDescent="0.2">
      <c r="A165" s="8">
        <v>163</v>
      </c>
      <c r="B165" s="9">
        <v>1988</v>
      </c>
      <c r="C165" s="8" t="s">
        <v>467</v>
      </c>
      <c r="D165" s="8" t="s">
        <v>410</v>
      </c>
      <c r="E165" s="13" t="str">
        <f t="shared" si="3"/>
        <v>Chateau Lafaurie-Peyraguey Premier Cru Classe, Sauternes</v>
      </c>
      <c r="F165" s="4"/>
      <c r="G165" s="8" t="s">
        <v>411</v>
      </c>
      <c r="H165" s="8">
        <v>12</v>
      </c>
      <c r="I165" s="8" t="s">
        <v>417</v>
      </c>
      <c r="J165" s="9" t="s">
        <v>414</v>
      </c>
      <c r="K165" s="16">
        <v>340</v>
      </c>
      <c r="L165" s="16">
        <v>500</v>
      </c>
      <c r="M165" s="4" t="s">
        <v>501</v>
      </c>
      <c r="N165" s="4" t="s">
        <v>450</v>
      </c>
      <c r="O165" s="4" t="s">
        <v>192</v>
      </c>
      <c r="P165" s="12" t="s">
        <v>11868</v>
      </c>
    </row>
    <row r="166" spans="1:16" ht="16.149999999999999" customHeight="1" x14ac:dyDescent="0.2">
      <c r="A166" s="8">
        <v>164</v>
      </c>
      <c r="B166" s="9">
        <v>1989</v>
      </c>
      <c r="C166" s="8" t="s">
        <v>467</v>
      </c>
      <c r="D166" s="8" t="s">
        <v>410</v>
      </c>
      <c r="E166" s="13" t="str">
        <f t="shared" si="3"/>
        <v>Chateau d'Yquem Premier Cru Superieur, Sauternes</v>
      </c>
      <c r="F166" s="4"/>
      <c r="G166" s="8" t="s">
        <v>411</v>
      </c>
      <c r="H166" s="8">
        <v>1</v>
      </c>
      <c r="I166" s="8" t="s">
        <v>417</v>
      </c>
      <c r="J166" s="9" t="s">
        <v>414</v>
      </c>
      <c r="K166" s="16">
        <v>200</v>
      </c>
      <c r="L166" s="16">
        <v>280</v>
      </c>
      <c r="M166" s="4"/>
      <c r="N166" s="4"/>
      <c r="O166" s="4" t="s">
        <v>190</v>
      </c>
      <c r="P166" s="12" t="s">
        <v>12014</v>
      </c>
    </row>
    <row r="167" spans="1:16" ht="16.149999999999999" customHeight="1" x14ac:dyDescent="0.2">
      <c r="A167" s="8">
        <v>165</v>
      </c>
      <c r="B167" s="9">
        <v>1990</v>
      </c>
      <c r="C167" s="8" t="s">
        <v>467</v>
      </c>
      <c r="D167" s="8" t="s">
        <v>410</v>
      </c>
      <c r="E167" s="13" t="str">
        <f t="shared" si="3"/>
        <v>Chateau d'Yquem Premier Cru Superieur, Sauternes</v>
      </c>
      <c r="F167" s="4"/>
      <c r="G167" s="8" t="s">
        <v>411</v>
      </c>
      <c r="H167" s="8">
        <v>12</v>
      </c>
      <c r="I167" s="8" t="s">
        <v>422</v>
      </c>
      <c r="J167" s="9" t="s">
        <v>414</v>
      </c>
      <c r="K167" s="16">
        <v>2400</v>
      </c>
      <c r="L167" s="16">
        <v>3200</v>
      </c>
      <c r="M167" s="4"/>
      <c r="N167" s="4" t="s">
        <v>502</v>
      </c>
      <c r="O167" s="4" t="s">
        <v>190</v>
      </c>
      <c r="P167" s="12" t="s">
        <v>11850</v>
      </c>
    </row>
    <row r="168" spans="1:16" ht="16.149999999999999" customHeight="1" x14ac:dyDescent="0.2">
      <c r="A168" s="8">
        <v>166</v>
      </c>
      <c r="B168" s="9">
        <v>2002</v>
      </c>
      <c r="C168" s="8" t="s">
        <v>504</v>
      </c>
      <c r="D168" s="8" t="s">
        <v>410</v>
      </c>
      <c r="E168" s="13" t="str">
        <f t="shared" si="3"/>
        <v>Donnhoff, Oberhauser Brucke Riesling Eiswein, Nahe (Halves)</v>
      </c>
      <c r="F168" s="4" t="s">
        <v>503</v>
      </c>
      <c r="G168" s="8" t="s">
        <v>496</v>
      </c>
      <c r="H168" s="8">
        <v>12</v>
      </c>
      <c r="I168" s="8" t="s">
        <v>425</v>
      </c>
      <c r="J168" s="9" t="s">
        <v>414</v>
      </c>
      <c r="K168" s="16">
        <v>1800</v>
      </c>
      <c r="L168" s="16">
        <v>2200</v>
      </c>
      <c r="M168" s="4"/>
      <c r="N168" s="4" t="s">
        <v>505</v>
      </c>
      <c r="O168" s="4" t="s">
        <v>193</v>
      </c>
      <c r="P168" s="12" t="s">
        <v>12036</v>
      </c>
    </row>
    <row r="169" spans="1:16" ht="16.149999999999999" customHeight="1" x14ac:dyDescent="0.2">
      <c r="A169" s="8">
        <v>167</v>
      </c>
      <c r="B169" s="9">
        <v>2002</v>
      </c>
      <c r="C169" s="8" t="s">
        <v>507</v>
      </c>
      <c r="D169" s="8" t="s">
        <v>410</v>
      </c>
      <c r="E169" s="13" t="str">
        <f t="shared" si="3"/>
        <v>Leitz, Rudesheimer Kirchenpfad Riesling, TBA, Rheingau (Halves)</v>
      </c>
      <c r="F169" s="4" t="s">
        <v>506</v>
      </c>
      <c r="G169" s="8" t="s">
        <v>496</v>
      </c>
      <c r="H169" s="8">
        <v>12</v>
      </c>
      <c r="I169" s="8" t="s">
        <v>425</v>
      </c>
      <c r="J169" s="9" t="s">
        <v>414</v>
      </c>
      <c r="K169" s="16">
        <v>380</v>
      </c>
      <c r="L169" s="16">
        <v>460</v>
      </c>
      <c r="M169" s="4"/>
      <c r="N169" s="4" t="s">
        <v>505</v>
      </c>
      <c r="O169" s="4" t="s">
        <v>194</v>
      </c>
      <c r="P169" s="12" t="s">
        <v>12037</v>
      </c>
    </row>
    <row r="170" spans="1:16" ht="16.149999999999999" customHeight="1" x14ac:dyDescent="0.2">
      <c r="A170" s="8">
        <v>168</v>
      </c>
      <c r="B170" s="9">
        <v>2003</v>
      </c>
      <c r="C170" s="8" t="s">
        <v>467</v>
      </c>
      <c r="D170" s="8" t="s">
        <v>410</v>
      </c>
      <c r="E170" s="13" t="str">
        <f t="shared" ref="E170:E233" si="4">HYPERLINK(P170,O170)</f>
        <v>Chateau Lafaurie-Peyraguey Premier Cru Classe, Sauternes</v>
      </c>
      <c r="F170" s="4"/>
      <c r="G170" s="8" t="s">
        <v>411</v>
      </c>
      <c r="H170" s="8">
        <v>6</v>
      </c>
      <c r="I170" s="8" t="s">
        <v>417</v>
      </c>
      <c r="J170" s="9" t="s">
        <v>414</v>
      </c>
      <c r="K170" s="16">
        <v>150</v>
      </c>
      <c r="L170" s="16">
        <v>200</v>
      </c>
      <c r="M170" s="4"/>
      <c r="N170" s="4"/>
      <c r="O170" s="4" t="s">
        <v>192</v>
      </c>
      <c r="P170" s="12" t="s">
        <v>11966</v>
      </c>
    </row>
    <row r="171" spans="1:16" ht="16.149999999999999" customHeight="1" x14ac:dyDescent="0.2">
      <c r="A171" s="8">
        <v>169</v>
      </c>
      <c r="B171" s="9">
        <v>2003</v>
      </c>
      <c r="C171" s="8" t="s">
        <v>467</v>
      </c>
      <c r="D171" s="8" t="s">
        <v>410</v>
      </c>
      <c r="E171" s="13" t="str">
        <f t="shared" si="4"/>
        <v>Chateau Lafaurie-Peyraguey Premier Cru Classe, Sauternes</v>
      </c>
      <c r="F171" s="4"/>
      <c r="G171" s="8" t="s">
        <v>411</v>
      </c>
      <c r="H171" s="8">
        <v>12</v>
      </c>
      <c r="I171" s="8" t="s">
        <v>417</v>
      </c>
      <c r="J171" s="9" t="s">
        <v>414</v>
      </c>
      <c r="K171" s="16">
        <v>300</v>
      </c>
      <c r="L171" s="16">
        <v>400</v>
      </c>
      <c r="M171" s="4"/>
      <c r="N171" s="4"/>
      <c r="O171" s="4" t="s">
        <v>192</v>
      </c>
      <c r="P171" s="12" t="s">
        <v>11965</v>
      </c>
    </row>
    <row r="172" spans="1:16" ht="16.149999999999999" customHeight="1" x14ac:dyDescent="0.2">
      <c r="A172" s="8">
        <v>170</v>
      </c>
      <c r="B172" s="9">
        <v>2011</v>
      </c>
      <c r="C172" s="8" t="s">
        <v>509</v>
      </c>
      <c r="D172" s="8" t="s">
        <v>410</v>
      </c>
      <c r="E172" s="13" t="str">
        <f t="shared" si="4"/>
        <v>Domaine de Durban, Muscat de Beaumes de Venise</v>
      </c>
      <c r="F172" s="4" t="s">
        <v>508</v>
      </c>
      <c r="G172" s="8" t="s">
        <v>411</v>
      </c>
      <c r="H172" s="8">
        <v>6</v>
      </c>
      <c r="I172" s="8" t="s">
        <v>425</v>
      </c>
      <c r="J172" s="9" t="s">
        <v>414</v>
      </c>
      <c r="K172" s="16">
        <v>20</v>
      </c>
      <c r="L172" s="16">
        <v>70</v>
      </c>
      <c r="M172" s="4"/>
      <c r="N172" s="4"/>
      <c r="O172" s="4" t="s">
        <v>195</v>
      </c>
      <c r="P172" s="12" t="s">
        <v>11883</v>
      </c>
    </row>
    <row r="173" spans="1:16" ht="16.149999999999999" customHeight="1" x14ac:dyDescent="0.2">
      <c r="A173" s="8">
        <v>171</v>
      </c>
      <c r="B173" s="9" t="s">
        <v>42</v>
      </c>
      <c r="C173" s="8" t="s">
        <v>512</v>
      </c>
      <c r="D173" s="8" t="s">
        <v>410</v>
      </c>
      <c r="E173" s="13" t="str">
        <f t="shared" si="4"/>
        <v>1959/1989 Moulin Touchais, Coteaux du Layon</v>
      </c>
      <c r="F173" s="4" t="s">
        <v>510</v>
      </c>
      <c r="G173" s="8" t="s">
        <v>411</v>
      </c>
      <c r="H173" s="8">
        <v>4</v>
      </c>
      <c r="I173" s="8" t="s">
        <v>417</v>
      </c>
      <c r="J173" s="9" t="s">
        <v>414</v>
      </c>
      <c r="K173" s="16">
        <v>200</v>
      </c>
      <c r="L173" s="16">
        <v>300</v>
      </c>
      <c r="M173" s="5" t="s">
        <v>511</v>
      </c>
      <c r="N173" s="4"/>
      <c r="O173" s="4" t="s">
        <v>47</v>
      </c>
      <c r="P173" s="12" t="s">
        <v>11836</v>
      </c>
    </row>
    <row r="174" spans="1:16" ht="16.149999999999999" customHeight="1" x14ac:dyDescent="0.2">
      <c r="A174" s="8">
        <v>172</v>
      </c>
      <c r="B174" s="9" t="s">
        <v>42</v>
      </c>
      <c r="C174" s="8" t="s">
        <v>467</v>
      </c>
      <c r="D174" s="8" t="s">
        <v>410</v>
      </c>
      <c r="E174" s="13" t="str">
        <f t="shared" si="4"/>
        <v>1988 Chateau Lafaurie-Peyraguey/1994 Chateau De Fargues</v>
      </c>
      <c r="F174" s="4"/>
      <c r="G174" s="8" t="s">
        <v>411</v>
      </c>
      <c r="H174" s="8">
        <v>10</v>
      </c>
      <c r="I174" s="8" t="s">
        <v>417</v>
      </c>
      <c r="J174" s="9" t="s">
        <v>414</v>
      </c>
      <c r="K174" s="16">
        <v>360</v>
      </c>
      <c r="L174" s="16">
        <v>440</v>
      </c>
      <c r="M174" s="5" t="s">
        <v>513</v>
      </c>
      <c r="N174" s="4"/>
      <c r="O174" s="4" t="s">
        <v>48</v>
      </c>
      <c r="P174" s="12" t="s">
        <v>11967</v>
      </c>
    </row>
    <row r="175" spans="1:16" ht="16.149999999999999" customHeight="1" x14ac:dyDescent="0.2">
      <c r="A175" s="8">
        <v>173</v>
      </c>
      <c r="B175" s="9">
        <v>1994</v>
      </c>
      <c r="C175" s="8" t="s">
        <v>515</v>
      </c>
      <c r="D175" s="8" t="s">
        <v>448</v>
      </c>
      <c r="E175" s="13" t="str">
        <f t="shared" si="4"/>
        <v>Domaine Robert Arnoux, Nuits-Saint-Georges Premier Cru, Les Proces</v>
      </c>
      <c r="F175" s="4" t="s">
        <v>514</v>
      </c>
      <c r="G175" s="8" t="s">
        <v>411</v>
      </c>
      <c r="H175" s="8">
        <v>3</v>
      </c>
      <c r="I175" s="8" t="s">
        <v>417</v>
      </c>
      <c r="J175" s="9" t="s">
        <v>414</v>
      </c>
      <c r="K175" s="16">
        <v>280</v>
      </c>
      <c r="L175" s="16">
        <v>400</v>
      </c>
      <c r="M175" s="4"/>
      <c r="N175" s="4"/>
      <c r="O175" s="4" t="s">
        <v>196</v>
      </c>
      <c r="P175" s="12" t="s">
        <v>11840</v>
      </c>
    </row>
    <row r="176" spans="1:16" ht="16.149999999999999" customHeight="1" x14ac:dyDescent="0.2">
      <c r="A176" s="8">
        <v>174</v>
      </c>
      <c r="B176" s="9">
        <v>1998</v>
      </c>
      <c r="C176" s="8" t="s">
        <v>515</v>
      </c>
      <c r="D176" s="8" t="s">
        <v>448</v>
      </c>
      <c r="E176" s="13" t="str">
        <f t="shared" si="4"/>
        <v>Domaine Sylvain Cathiard, Vosne-Romanee Premier Cru, Aux Malconsorts</v>
      </c>
      <c r="F176" s="4" t="s">
        <v>516</v>
      </c>
      <c r="G176" s="8" t="s">
        <v>411</v>
      </c>
      <c r="H176" s="8">
        <v>1</v>
      </c>
      <c r="I176" s="8" t="s">
        <v>417</v>
      </c>
      <c r="J176" s="9" t="s">
        <v>414</v>
      </c>
      <c r="K176" s="16">
        <v>500</v>
      </c>
      <c r="L176" s="16">
        <v>800</v>
      </c>
      <c r="M176" s="4"/>
      <c r="N176" s="4"/>
      <c r="O176" s="4" t="s">
        <v>197</v>
      </c>
      <c r="P176" s="12" t="s">
        <v>11837</v>
      </c>
    </row>
    <row r="177" spans="1:16" ht="16.149999999999999" customHeight="1" x14ac:dyDescent="0.2">
      <c r="A177" s="8">
        <v>175</v>
      </c>
      <c r="B177" s="9">
        <v>1999</v>
      </c>
      <c r="C177" s="8" t="s">
        <v>515</v>
      </c>
      <c r="D177" s="8" t="s">
        <v>448</v>
      </c>
      <c r="E177" s="13" t="str">
        <f t="shared" si="4"/>
        <v xml:space="preserve">Emmanuel Rouget, Vosne-Romanee Premier Cru, Les Beaux Monts </v>
      </c>
      <c r="F177" s="4" t="s">
        <v>517</v>
      </c>
      <c r="G177" s="8" t="s">
        <v>411</v>
      </c>
      <c r="H177" s="8">
        <v>1</v>
      </c>
      <c r="I177" s="8" t="s">
        <v>417</v>
      </c>
      <c r="J177" s="9" t="s">
        <v>414</v>
      </c>
      <c r="K177" s="16">
        <v>900</v>
      </c>
      <c r="L177" s="16">
        <v>1200</v>
      </c>
      <c r="M177" s="4"/>
      <c r="N177" s="4"/>
      <c r="O177" s="4" t="s">
        <v>198</v>
      </c>
      <c r="P177" s="12" t="s">
        <v>11737</v>
      </c>
    </row>
    <row r="178" spans="1:16" ht="16.149999999999999" customHeight="1" x14ac:dyDescent="0.2">
      <c r="A178" s="8">
        <v>176</v>
      </c>
      <c r="B178" s="9">
        <v>1999</v>
      </c>
      <c r="C178" s="8" t="s">
        <v>515</v>
      </c>
      <c r="D178" s="8" t="s">
        <v>448</v>
      </c>
      <c r="E178" s="13" t="str">
        <f t="shared" si="4"/>
        <v>Francois Parent, Chambolle-Musigny</v>
      </c>
      <c r="F178" s="4" t="s">
        <v>518</v>
      </c>
      <c r="G178" s="8" t="s">
        <v>411</v>
      </c>
      <c r="H178" s="8">
        <v>6</v>
      </c>
      <c r="I178" s="8" t="s">
        <v>417</v>
      </c>
      <c r="J178" s="9" t="s">
        <v>414</v>
      </c>
      <c r="K178" s="16">
        <v>340</v>
      </c>
      <c r="L178" s="16">
        <v>550</v>
      </c>
      <c r="M178" s="4"/>
      <c r="N178" s="4"/>
      <c r="O178" s="4" t="s">
        <v>199</v>
      </c>
      <c r="P178" s="12" t="s">
        <v>11843</v>
      </c>
    </row>
    <row r="179" spans="1:16" ht="16.149999999999999" customHeight="1" x14ac:dyDescent="0.2">
      <c r="A179" s="8">
        <v>177</v>
      </c>
      <c r="B179" s="9">
        <v>2002</v>
      </c>
      <c r="C179" s="8" t="s">
        <v>515</v>
      </c>
      <c r="D179" s="8" t="s">
        <v>448</v>
      </c>
      <c r="E179" s="13" t="str">
        <f t="shared" si="4"/>
        <v>Jacques Cacheux, Echezeaux Grand Cru</v>
      </c>
      <c r="F179" s="4" t="s">
        <v>519</v>
      </c>
      <c r="G179" s="8" t="s">
        <v>411</v>
      </c>
      <c r="H179" s="8">
        <v>3</v>
      </c>
      <c r="I179" s="8" t="s">
        <v>417</v>
      </c>
      <c r="J179" s="9" t="s">
        <v>414</v>
      </c>
      <c r="K179" s="16">
        <v>400</v>
      </c>
      <c r="L179" s="16">
        <v>600</v>
      </c>
      <c r="M179" s="4"/>
      <c r="N179" s="4"/>
      <c r="O179" s="4" t="s">
        <v>200</v>
      </c>
      <c r="P179" s="12" t="s">
        <v>11847</v>
      </c>
    </row>
    <row r="180" spans="1:16" ht="16.149999999999999" customHeight="1" x14ac:dyDescent="0.2">
      <c r="A180" s="8">
        <v>178</v>
      </c>
      <c r="B180" s="9">
        <v>2002</v>
      </c>
      <c r="C180" s="8" t="s">
        <v>515</v>
      </c>
      <c r="D180" s="8" t="s">
        <v>448</v>
      </c>
      <c r="E180" s="13" t="str">
        <f t="shared" si="4"/>
        <v>Domaine Darviot Perrin, Volnay Premier Cru, La Gigotte</v>
      </c>
      <c r="F180" s="4" t="s">
        <v>520</v>
      </c>
      <c r="G180" s="8" t="s">
        <v>411</v>
      </c>
      <c r="H180" s="8">
        <v>6</v>
      </c>
      <c r="I180" s="8" t="s">
        <v>417</v>
      </c>
      <c r="J180" s="9" t="s">
        <v>414</v>
      </c>
      <c r="K180" s="16">
        <v>340</v>
      </c>
      <c r="L180" s="16">
        <v>450</v>
      </c>
      <c r="M180" s="4"/>
      <c r="N180" s="4"/>
      <c r="O180" s="4" t="s">
        <v>201</v>
      </c>
      <c r="P180" s="12" t="s">
        <v>11839</v>
      </c>
    </row>
    <row r="181" spans="1:16" ht="16.149999999999999" customHeight="1" x14ac:dyDescent="0.2">
      <c r="A181" s="8">
        <v>179</v>
      </c>
      <c r="B181" s="9">
        <v>2004</v>
      </c>
      <c r="C181" s="8" t="s">
        <v>515</v>
      </c>
      <c r="D181" s="8" t="s">
        <v>448</v>
      </c>
      <c r="E181" s="13" t="str">
        <f t="shared" si="4"/>
        <v>Domaine Georges Roumier, Morey-Saint-Denis Premier Cru, La Bussiere</v>
      </c>
      <c r="F181" s="4" t="s">
        <v>521</v>
      </c>
      <c r="G181" s="8" t="s">
        <v>411</v>
      </c>
      <c r="H181" s="8">
        <v>1</v>
      </c>
      <c r="I181" s="8" t="s">
        <v>417</v>
      </c>
      <c r="J181" s="9" t="s">
        <v>414</v>
      </c>
      <c r="K181" s="16">
        <v>180</v>
      </c>
      <c r="L181" s="16">
        <v>240</v>
      </c>
      <c r="M181" s="4" t="s">
        <v>423</v>
      </c>
      <c r="N181" s="4"/>
      <c r="O181" s="4" t="s">
        <v>202</v>
      </c>
      <c r="P181" s="12" t="s">
        <v>11881</v>
      </c>
    </row>
    <row r="182" spans="1:16" ht="16.149999999999999" customHeight="1" x14ac:dyDescent="0.2">
      <c r="A182" s="8">
        <v>180</v>
      </c>
      <c r="B182" s="9">
        <v>2004</v>
      </c>
      <c r="C182" s="8" t="s">
        <v>515</v>
      </c>
      <c r="D182" s="8" t="s">
        <v>448</v>
      </c>
      <c r="E182" s="13" t="str">
        <f t="shared" si="4"/>
        <v>Domaine Anne Gros, Vosne-Romanee Premier Cru, Les Barreaux</v>
      </c>
      <c r="F182" s="4" t="s">
        <v>522</v>
      </c>
      <c r="G182" s="8" t="s">
        <v>411</v>
      </c>
      <c r="H182" s="8">
        <v>3</v>
      </c>
      <c r="I182" s="8" t="s">
        <v>417</v>
      </c>
      <c r="J182" s="9" t="s">
        <v>414</v>
      </c>
      <c r="K182" s="16">
        <v>200</v>
      </c>
      <c r="L182" s="16">
        <v>300</v>
      </c>
      <c r="M182" s="4"/>
      <c r="N182" s="4"/>
      <c r="O182" s="4" t="s">
        <v>203</v>
      </c>
      <c r="P182" s="12" t="s">
        <v>11841</v>
      </c>
    </row>
    <row r="183" spans="1:16" ht="16.149999999999999" customHeight="1" x14ac:dyDescent="0.2">
      <c r="A183" s="8">
        <v>181</v>
      </c>
      <c r="B183" s="9">
        <v>2004</v>
      </c>
      <c r="C183" s="8" t="s">
        <v>515</v>
      </c>
      <c r="D183" s="8" t="s">
        <v>448</v>
      </c>
      <c r="E183" s="13" t="str">
        <f t="shared" si="4"/>
        <v>Domaine Robert Arnoux, Nuits-Saint-Georges Premier Cru, Clos des Corvees Pagets</v>
      </c>
      <c r="F183" s="4" t="s">
        <v>514</v>
      </c>
      <c r="G183" s="8" t="s">
        <v>411</v>
      </c>
      <c r="H183" s="8">
        <v>6</v>
      </c>
      <c r="I183" s="8" t="s">
        <v>417</v>
      </c>
      <c r="J183" s="9" t="s">
        <v>414</v>
      </c>
      <c r="K183" s="16">
        <v>500</v>
      </c>
      <c r="L183" s="16">
        <v>800</v>
      </c>
      <c r="M183" s="4"/>
      <c r="N183" s="4"/>
      <c r="O183" s="4" t="s">
        <v>204</v>
      </c>
      <c r="P183" s="12" t="s">
        <v>11838</v>
      </c>
    </row>
    <row r="184" spans="1:16" ht="16.149999999999999" customHeight="1" x14ac:dyDescent="0.2">
      <c r="A184" s="8">
        <v>182</v>
      </c>
      <c r="B184" s="9">
        <v>2006</v>
      </c>
      <c r="C184" s="8" t="s">
        <v>515</v>
      </c>
      <c r="D184" s="8" t="s">
        <v>448</v>
      </c>
      <c r="E184" s="13" t="str">
        <f t="shared" si="4"/>
        <v>Thibault Liger-Belair, Nuits St Georges, Les Saint Georges, Premier Cru</v>
      </c>
      <c r="F184" s="4" t="s">
        <v>523</v>
      </c>
      <c r="G184" s="8" t="s">
        <v>411</v>
      </c>
      <c r="H184" s="8">
        <v>10</v>
      </c>
      <c r="I184" s="8" t="s">
        <v>417</v>
      </c>
      <c r="J184" s="9" t="s">
        <v>414</v>
      </c>
      <c r="K184" s="16">
        <v>800</v>
      </c>
      <c r="L184" s="16">
        <v>1200</v>
      </c>
      <c r="M184" s="4"/>
      <c r="N184" s="4"/>
      <c r="O184" s="4" t="s">
        <v>205</v>
      </c>
      <c r="P184" s="12" t="s">
        <v>11846</v>
      </c>
    </row>
    <row r="185" spans="1:16" ht="16.149999999999999" customHeight="1" x14ac:dyDescent="0.2">
      <c r="A185" s="8">
        <v>183</v>
      </c>
      <c r="B185" s="9">
        <v>2006</v>
      </c>
      <c r="C185" s="8" t="s">
        <v>515</v>
      </c>
      <c r="D185" s="8" t="s">
        <v>448</v>
      </c>
      <c r="E185" s="13" t="str">
        <f t="shared" si="4"/>
        <v>Domaine Sylvain Cathiard, Nuits-Saint-Georges Premier Cru, Aux Thorey</v>
      </c>
      <c r="F185" s="4" t="s">
        <v>516</v>
      </c>
      <c r="G185" s="8" t="s">
        <v>411</v>
      </c>
      <c r="H185" s="8">
        <v>1</v>
      </c>
      <c r="I185" s="8" t="s">
        <v>417</v>
      </c>
      <c r="J185" s="9" t="s">
        <v>414</v>
      </c>
      <c r="K185" s="16">
        <v>170</v>
      </c>
      <c r="L185" s="16">
        <v>250</v>
      </c>
      <c r="M185" s="4"/>
      <c r="N185" s="4"/>
      <c r="O185" s="4" t="s">
        <v>206</v>
      </c>
      <c r="P185" s="12" t="s">
        <v>11757</v>
      </c>
    </row>
    <row r="186" spans="1:16" ht="16.149999999999999" customHeight="1" x14ac:dyDescent="0.2">
      <c r="A186" s="8">
        <v>184</v>
      </c>
      <c r="B186" s="9">
        <v>2006</v>
      </c>
      <c r="C186" s="8" t="s">
        <v>515</v>
      </c>
      <c r="D186" s="8" t="s">
        <v>448</v>
      </c>
      <c r="E186" s="13" t="str">
        <f t="shared" si="4"/>
        <v>Domaine Guy &amp; Yvan Dufouleur, Nuits-Saint-Georges, Aux Saints-Juliens - In Bond</v>
      </c>
      <c r="F186" s="4" t="s">
        <v>524</v>
      </c>
      <c r="G186" s="8" t="s">
        <v>411</v>
      </c>
      <c r="H186" s="8">
        <v>12</v>
      </c>
      <c r="I186" s="8" t="s">
        <v>425</v>
      </c>
      <c r="J186" s="9" t="s">
        <v>432</v>
      </c>
      <c r="K186" s="16">
        <v>250</v>
      </c>
      <c r="L186" s="16">
        <v>400</v>
      </c>
      <c r="M186" s="5" t="s">
        <v>525</v>
      </c>
      <c r="N186" s="4"/>
      <c r="O186" s="4" t="s">
        <v>207</v>
      </c>
      <c r="P186" s="12" t="s">
        <v>11851</v>
      </c>
    </row>
    <row r="187" spans="1:16" ht="16.149999999999999" customHeight="1" x14ac:dyDescent="0.2">
      <c r="A187" s="8">
        <v>185</v>
      </c>
      <c r="B187" s="9">
        <v>2006</v>
      </c>
      <c r="C187" s="8" t="s">
        <v>515</v>
      </c>
      <c r="D187" s="8" t="s">
        <v>448</v>
      </c>
      <c r="E187" s="13" t="str">
        <f t="shared" si="4"/>
        <v>Domaine Guy &amp; Yvan Dufouleur, Nuits-Saint-Georges, Aux Saints-Juliens - In Bond</v>
      </c>
      <c r="F187" s="4" t="s">
        <v>524</v>
      </c>
      <c r="G187" s="8" t="s">
        <v>411</v>
      </c>
      <c r="H187" s="8">
        <v>12</v>
      </c>
      <c r="I187" s="8" t="s">
        <v>425</v>
      </c>
      <c r="J187" s="9" t="s">
        <v>432</v>
      </c>
      <c r="K187" s="16">
        <v>250</v>
      </c>
      <c r="L187" s="16">
        <v>400</v>
      </c>
      <c r="M187" s="4" t="s">
        <v>438</v>
      </c>
      <c r="N187" s="4"/>
      <c r="O187" s="4" t="s">
        <v>207</v>
      </c>
      <c r="P187" s="12" t="s">
        <v>11852</v>
      </c>
    </row>
    <row r="188" spans="1:16" ht="16.149999999999999" customHeight="1" x14ac:dyDescent="0.2">
      <c r="A188" s="8">
        <v>186</v>
      </c>
      <c r="B188" s="9">
        <v>2006</v>
      </c>
      <c r="C188" s="8" t="s">
        <v>515</v>
      </c>
      <c r="D188" s="8" t="s">
        <v>448</v>
      </c>
      <c r="E188" s="13" t="str">
        <f t="shared" si="4"/>
        <v>Domaine Robert Arnoux, Chambolle-Musigny</v>
      </c>
      <c r="F188" s="4" t="s">
        <v>514</v>
      </c>
      <c r="G188" s="8" t="s">
        <v>411</v>
      </c>
      <c r="H188" s="8">
        <v>3</v>
      </c>
      <c r="I188" s="8" t="s">
        <v>417</v>
      </c>
      <c r="J188" s="9" t="s">
        <v>414</v>
      </c>
      <c r="K188" s="16">
        <v>500</v>
      </c>
      <c r="L188" s="16">
        <v>700</v>
      </c>
      <c r="M188" s="4"/>
      <c r="N188" s="4"/>
      <c r="O188" s="4" t="s">
        <v>208</v>
      </c>
      <c r="P188" s="12" t="s">
        <v>11844</v>
      </c>
    </row>
    <row r="189" spans="1:16" ht="16.149999999999999" customHeight="1" x14ac:dyDescent="0.2">
      <c r="A189" s="8">
        <v>187</v>
      </c>
      <c r="B189" s="9">
        <v>2007</v>
      </c>
      <c r="C189" s="8" t="s">
        <v>515</v>
      </c>
      <c r="D189" s="8" t="s">
        <v>448</v>
      </c>
      <c r="E189" s="13" t="str">
        <f t="shared" si="4"/>
        <v>Frederic Magnien, Chambolle-Musigny Premier Cru, Les Borniques</v>
      </c>
      <c r="F189" s="4" t="s">
        <v>526</v>
      </c>
      <c r="G189" s="8" t="s">
        <v>411</v>
      </c>
      <c r="H189" s="8">
        <v>6</v>
      </c>
      <c r="I189" s="8" t="s">
        <v>425</v>
      </c>
      <c r="J189" s="9" t="s">
        <v>414</v>
      </c>
      <c r="K189" s="16">
        <v>150</v>
      </c>
      <c r="L189" s="16">
        <v>200</v>
      </c>
      <c r="M189" s="4"/>
      <c r="N189" s="4"/>
      <c r="O189" s="4" t="s">
        <v>209</v>
      </c>
      <c r="P189" s="12" t="s">
        <v>11884</v>
      </c>
    </row>
    <row r="190" spans="1:16" ht="16.149999999999999" customHeight="1" x14ac:dyDescent="0.2">
      <c r="A190" s="8">
        <v>188</v>
      </c>
      <c r="B190" s="9">
        <v>2007</v>
      </c>
      <c r="C190" s="8" t="s">
        <v>515</v>
      </c>
      <c r="D190" s="8" t="s">
        <v>448</v>
      </c>
      <c r="E190" s="13" t="str">
        <f t="shared" si="4"/>
        <v>Domaine Arnoux-Lachaux, Vosne-Romanee Premier Cru, Les Chaumes</v>
      </c>
      <c r="F190" s="4" t="s">
        <v>527</v>
      </c>
      <c r="G190" s="8" t="s">
        <v>411</v>
      </c>
      <c r="H190" s="8">
        <v>5</v>
      </c>
      <c r="I190" s="8" t="s">
        <v>425</v>
      </c>
      <c r="J190" s="9" t="s">
        <v>414</v>
      </c>
      <c r="K190" s="16">
        <v>700</v>
      </c>
      <c r="L190" s="16">
        <v>900</v>
      </c>
      <c r="M190" s="4"/>
      <c r="N190" s="4"/>
      <c r="O190" s="4" t="s">
        <v>210</v>
      </c>
      <c r="P190" s="12" t="s">
        <v>11808</v>
      </c>
    </row>
    <row r="191" spans="1:16" ht="16.149999999999999" customHeight="1" x14ac:dyDescent="0.2">
      <c r="A191" s="8">
        <v>189</v>
      </c>
      <c r="B191" s="9">
        <v>2009</v>
      </c>
      <c r="C191" s="8" t="s">
        <v>515</v>
      </c>
      <c r="D191" s="8" t="s">
        <v>448</v>
      </c>
      <c r="E191" s="13" t="str">
        <f t="shared" si="4"/>
        <v>2009 Domaine Trapet Pere &amp; Fils, Gevrey-Chambertin</v>
      </c>
      <c r="F191" s="4" t="s">
        <v>528</v>
      </c>
      <c r="G191" s="8" t="s">
        <v>411</v>
      </c>
      <c r="H191" s="8">
        <v>6</v>
      </c>
      <c r="I191" s="8" t="s">
        <v>417</v>
      </c>
      <c r="J191" s="9" t="s">
        <v>414</v>
      </c>
      <c r="K191" s="16">
        <v>180</v>
      </c>
      <c r="L191" s="16">
        <v>300</v>
      </c>
      <c r="M191" s="4"/>
      <c r="N191" s="4"/>
      <c r="O191" s="4" t="s">
        <v>12110</v>
      </c>
      <c r="P191" s="12" t="s">
        <v>12031</v>
      </c>
    </row>
    <row r="192" spans="1:16" ht="16.149999999999999" customHeight="1" x14ac:dyDescent="0.2">
      <c r="A192" s="8">
        <v>190</v>
      </c>
      <c r="B192" s="9">
        <v>2009</v>
      </c>
      <c r="C192" s="8" t="s">
        <v>515</v>
      </c>
      <c r="D192" s="8" t="s">
        <v>448</v>
      </c>
      <c r="E192" s="13" t="str">
        <f t="shared" si="4"/>
        <v>Vincent et Marie Christine Perrin, Volnay, En Vaut - In Bond</v>
      </c>
      <c r="F192" s="4" t="s">
        <v>529</v>
      </c>
      <c r="G192" s="8" t="s">
        <v>411</v>
      </c>
      <c r="H192" s="8">
        <v>6</v>
      </c>
      <c r="I192" s="8" t="s">
        <v>425</v>
      </c>
      <c r="J192" s="9" t="s">
        <v>432</v>
      </c>
      <c r="K192" s="16">
        <v>140</v>
      </c>
      <c r="L192" s="16">
        <v>250</v>
      </c>
      <c r="M192" s="4" t="s">
        <v>438</v>
      </c>
      <c r="N192" s="4"/>
      <c r="O192" s="4" t="s">
        <v>211</v>
      </c>
      <c r="P192" s="12" t="s">
        <v>11853</v>
      </c>
    </row>
    <row r="193" spans="1:16" ht="16.149999999999999" customHeight="1" x14ac:dyDescent="0.2">
      <c r="A193" s="8">
        <v>191</v>
      </c>
      <c r="B193" s="9">
        <v>2009</v>
      </c>
      <c r="C193" s="8" t="s">
        <v>515</v>
      </c>
      <c r="D193" s="8" t="s">
        <v>448</v>
      </c>
      <c r="E193" s="13" t="str">
        <f t="shared" si="4"/>
        <v>Vincent et Marie Christine Perrin, Volnay, En Vaut - In Bond</v>
      </c>
      <c r="F193" s="4" t="s">
        <v>529</v>
      </c>
      <c r="G193" s="8" t="s">
        <v>411</v>
      </c>
      <c r="H193" s="8">
        <v>6</v>
      </c>
      <c r="I193" s="8" t="s">
        <v>425</v>
      </c>
      <c r="J193" s="9" t="s">
        <v>432</v>
      </c>
      <c r="K193" s="16">
        <v>140</v>
      </c>
      <c r="L193" s="16">
        <v>250</v>
      </c>
      <c r="M193" s="4" t="s">
        <v>438</v>
      </c>
      <c r="N193" s="4"/>
      <c r="O193" s="4" t="s">
        <v>211</v>
      </c>
      <c r="P193" s="12" t="s">
        <v>11854</v>
      </c>
    </row>
    <row r="194" spans="1:16" ht="16.149999999999999" customHeight="1" x14ac:dyDescent="0.2">
      <c r="A194" s="8">
        <v>192</v>
      </c>
      <c r="B194" s="9">
        <v>2010</v>
      </c>
      <c r="C194" s="8" t="s">
        <v>515</v>
      </c>
      <c r="D194" s="8" t="s">
        <v>448</v>
      </c>
      <c r="E194" s="13" t="str">
        <f t="shared" si="4"/>
        <v xml:space="preserve">Domaine Arnoux-Lachaux, Echezeaux Grand Cru </v>
      </c>
      <c r="F194" s="4" t="s">
        <v>527</v>
      </c>
      <c r="G194" s="8" t="s">
        <v>411</v>
      </c>
      <c r="H194" s="8">
        <v>1</v>
      </c>
      <c r="I194" s="8" t="s">
        <v>417</v>
      </c>
      <c r="J194" s="9" t="s">
        <v>414</v>
      </c>
      <c r="K194" s="16">
        <v>300</v>
      </c>
      <c r="L194" s="16">
        <v>400</v>
      </c>
      <c r="M194" s="4" t="s">
        <v>530</v>
      </c>
      <c r="N194" s="4" t="s">
        <v>500</v>
      </c>
      <c r="O194" s="4" t="s">
        <v>212</v>
      </c>
      <c r="P194" s="12" t="s">
        <v>11748</v>
      </c>
    </row>
    <row r="195" spans="1:16" ht="16.149999999999999" customHeight="1" x14ac:dyDescent="0.2">
      <c r="A195" s="8">
        <v>193</v>
      </c>
      <c r="B195" s="9">
        <v>2011</v>
      </c>
      <c r="C195" s="8" t="s">
        <v>515</v>
      </c>
      <c r="D195" s="8" t="s">
        <v>448</v>
      </c>
      <c r="E195" s="13" t="str">
        <f t="shared" si="4"/>
        <v>Domaine Drouhin Laroze, Chambertin-Clos de Beze Grand Cru</v>
      </c>
      <c r="F195" s="4" t="s">
        <v>531</v>
      </c>
      <c r="G195" s="8" t="s">
        <v>411</v>
      </c>
      <c r="H195" s="8">
        <v>3</v>
      </c>
      <c r="I195" s="8" t="s">
        <v>417</v>
      </c>
      <c r="J195" s="9" t="s">
        <v>414</v>
      </c>
      <c r="K195" s="16">
        <v>280</v>
      </c>
      <c r="L195" s="16">
        <v>360</v>
      </c>
      <c r="M195" s="4"/>
      <c r="N195" s="4"/>
      <c r="O195" s="4" t="s">
        <v>213</v>
      </c>
      <c r="P195" s="12" t="s">
        <v>11845</v>
      </c>
    </row>
    <row r="196" spans="1:16" ht="16.149999999999999" customHeight="1" x14ac:dyDescent="0.2">
      <c r="A196" s="8">
        <v>194</v>
      </c>
      <c r="B196" s="9">
        <v>2011</v>
      </c>
      <c r="C196" s="8" t="s">
        <v>515</v>
      </c>
      <c r="D196" s="8" t="s">
        <v>448</v>
      </c>
      <c r="E196" s="13" t="str">
        <f t="shared" si="4"/>
        <v>Maison Ilan, Charmes-Chambertin Grand Cru, Aux Charmes Hauts - In Bond</v>
      </c>
      <c r="F196" s="4" t="s">
        <v>532</v>
      </c>
      <c r="G196" s="8" t="s">
        <v>411</v>
      </c>
      <c r="H196" s="8">
        <v>4</v>
      </c>
      <c r="I196" s="8" t="s">
        <v>417</v>
      </c>
      <c r="J196" s="9" t="s">
        <v>432</v>
      </c>
      <c r="K196" s="16">
        <v>200</v>
      </c>
      <c r="L196" s="16">
        <v>300</v>
      </c>
      <c r="M196" s="4" t="s">
        <v>438</v>
      </c>
      <c r="N196" s="4"/>
      <c r="O196" s="4" t="s">
        <v>214</v>
      </c>
      <c r="P196" s="12" t="s">
        <v>11787</v>
      </c>
    </row>
    <row r="197" spans="1:16" ht="16.149999999999999" customHeight="1" x14ac:dyDescent="0.2">
      <c r="A197" s="8">
        <v>195</v>
      </c>
      <c r="B197" s="9">
        <v>2011</v>
      </c>
      <c r="C197" s="8" t="s">
        <v>515</v>
      </c>
      <c r="D197" s="8" t="s">
        <v>448</v>
      </c>
      <c r="E197" s="13" t="str">
        <f t="shared" si="4"/>
        <v>Jean-Marc Blain-Gagnard, Volnay Premier Cru, Champans - In Bond</v>
      </c>
      <c r="F197" s="4" t="s">
        <v>533</v>
      </c>
      <c r="G197" s="8" t="s">
        <v>411</v>
      </c>
      <c r="H197" s="8">
        <v>12</v>
      </c>
      <c r="I197" s="8" t="s">
        <v>425</v>
      </c>
      <c r="J197" s="9" t="s">
        <v>432</v>
      </c>
      <c r="K197" s="16">
        <v>400</v>
      </c>
      <c r="L197" s="16">
        <v>600</v>
      </c>
      <c r="M197" s="4" t="s">
        <v>438</v>
      </c>
      <c r="N197" s="4"/>
      <c r="O197" s="4" t="s">
        <v>215</v>
      </c>
      <c r="P197" s="12" t="s">
        <v>11855</v>
      </c>
    </row>
    <row r="198" spans="1:16" ht="16.149999999999999" customHeight="1" x14ac:dyDescent="0.2">
      <c r="A198" s="8">
        <v>196</v>
      </c>
      <c r="B198" s="9">
        <v>2013</v>
      </c>
      <c r="C198" s="8" t="s">
        <v>515</v>
      </c>
      <c r="D198" s="8" t="s">
        <v>448</v>
      </c>
      <c r="E198" s="13" t="str">
        <f t="shared" si="4"/>
        <v>Domaine Arnoux-Lachaux, Nuits-Saint-Georges, Rouge</v>
      </c>
      <c r="F198" s="4" t="s">
        <v>527</v>
      </c>
      <c r="G198" s="8" t="s">
        <v>411</v>
      </c>
      <c r="H198" s="8">
        <v>1</v>
      </c>
      <c r="I198" s="8" t="s">
        <v>417</v>
      </c>
      <c r="J198" s="9" t="s">
        <v>414</v>
      </c>
      <c r="K198" s="16">
        <v>110</v>
      </c>
      <c r="L198" s="16">
        <v>170</v>
      </c>
      <c r="M198" s="4"/>
      <c r="N198" s="4"/>
      <c r="O198" s="4" t="s">
        <v>216</v>
      </c>
      <c r="P198" s="12" t="s">
        <v>11758</v>
      </c>
    </row>
    <row r="199" spans="1:16" ht="16.149999999999999" customHeight="1" x14ac:dyDescent="0.2">
      <c r="A199" s="8">
        <v>197</v>
      </c>
      <c r="B199" s="9">
        <v>2015</v>
      </c>
      <c r="C199" s="8" t="s">
        <v>515</v>
      </c>
      <c r="D199" s="8" t="s">
        <v>448</v>
      </c>
      <c r="E199" s="13" t="str">
        <f t="shared" si="4"/>
        <v>Domaine Louis Jadot, Chapelle-Chambertin Grand Cru - In Bond</v>
      </c>
      <c r="F199" s="4" t="s">
        <v>534</v>
      </c>
      <c r="G199" s="8" t="s">
        <v>411</v>
      </c>
      <c r="H199" s="8">
        <v>3</v>
      </c>
      <c r="I199" s="8" t="s">
        <v>417</v>
      </c>
      <c r="J199" s="9" t="s">
        <v>432</v>
      </c>
      <c r="K199" s="16">
        <v>300</v>
      </c>
      <c r="L199" s="16">
        <v>380</v>
      </c>
      <c r="M199" s="4" t="s">
        <v>438</v>
      </c>
      <c r="N199" s="4"/>
      <c r="O199" s="4" t="s">
        <v>217</v>
      </c>
      <c r="P199" s="12" t="s">
        <v>11659</v>
      </c>
    </row>
    <row r="200" spans="1:16" ht="16.149999999999999" customHeight="1" x14ac:dyDescent="0.2">
      <c r="A200" s="8">
        <v>198</v>
      </c>
      <c r="B200" s="9">
        <v>2015</v>
      </c>
      <c r="C200" s="8" t="s">
        <v>515</v>
      </c>
      <c r="D200" s="8" t="s">
        <v>448</v>
      </c>
      <c r="E200" s="13" t="str">
        <f t="shared" si="4"/>
        <v>Henri Naudin-Ferrand (Claire Naudin), Aloxe Corton - In Bond</v>
      </c>
      <c r="F200" s="4" t="s">
        <v>535</v>
      </c>
      <c r="G200" s="8" t="s">
        <v>411</v>
      </c>
      <c r="H200" s="8">
        <v>5</v>
      </c>
      <c r="I200" s="8" t="s">
        <v>417</v>
      </c>
      <c r="J200" s="9" t="s">
        <v>432</v>
      </c>
      <c r="K200" s="16">
        <v>340</v>
      </c>
      <c r="L200" s="16">
        <v>440</v>
      </c>
      <c r="M200" s="4" t="s">
        <v>438</v>
      </c>
      <c r="N200" s="4"/>
      <c r="O200" s="4" t="s">
        <v>218</v>
      </c>
      <c r="P200" s="12" t="s">
        <v>11658</v>
      </c>
    </row>
    <row r="201" spans="1:16" ht="16.149999999999999" customHeight="1" x14ac:dyDescent="0.2">
      <c r="A201" s="8">
        <v>199</v>
      </c>
      <c r="B201" s="9">
        <v>2015</v>
      </c>
      <c r="C201" s="8" t="s">
        <v>515</v>
      </c>
      <c r="D201" s="8" t="s">
        <v>448</v>
      </c>
      <c r="E201" s="13" t="str">
        <f t="shared" si="4"/>
        <v>Jane Eyre, Savigny-les-Beaune Premier Cru, Les Vergelesses</v>
      </c>
      <c r="F201" s="4" t="s">
        <v>536</v>
      </c>
      <c r="G201" s="8" t="s">
        <v>411</v>
      </c>
      <c r="H201" s="8">
        <v>3</v>
      </c>
      <c r="I201" s="8" t="s">
        <v>417</v>
      </c>
      <c r="J201" s="9" t="s">
        <v>414</v>
      </c>
      <c r="K201" s="16">
        <v>300</v>
      </c>
      <c r="L201" s="16">
        <v>380</v>
      </c>
      <c r="M201" s="4"/>
      <c r="N201" s="4"/>
      <c r="O201" s="4" t="s">
        <v>219</v>
      </c>
      <c r="P201" s="12" t="s">
        <v>11660</v>
      </c>
    </row>
    <row r="202" spans="1:16" ht="16.149999999999999" customHeight="1" x14ac:dyDescent="0.2">
      <c r="A202" s="8">
        <v>200</v>
      </c>
      <c r="B202" s="9">
        <v>2015</v>
      </c>
      <c r="C202" s="8" t="s">
        <v>515</v>
      </c>
      <c r="D202" s="8" t="s">
        <v>448</v>
      </c>
      <c r="E202" s="13" t="str">
        <f t="shared" si="4"/>
        <v xml:space="preserve">Jane Eyre, Savigny-les-Beaune Premier Cru, Les Vergelesses </v>
      </c>
      <c r="F202" s="4" t="s">
        <v>536</v>
      </c>
      <c r="G202" s="8" t="s">
        <v>411</v>
      </c>
      <c r="H202" s="8">
        <v>6</v>
      </c>
      <c r="I202" s="8" t="s">
        <v>425</v>
      </c>
      <c r="J202" s="9" t="s">
        <v>414</v>
      </c>
      <c r="K202" s="16">
        <v>600</v>
      </c>
      <c r="L202" s="16">
        <v>750</v>
      </c>
      <c r="M202" s="4"/>
      <c r="N202" s="4"/>
      <c r="O202" s="4" t="s">
        <v>220</v>
      </c>
      <c r="P202" s="12" t="s">
        <v>11661</v>
      </c>
    </row>
    <row r="203" spans="1:16" ht="16.149999999999999" customHeight="1" x14ac:dyDescent="0.2">
      <c r="A203" s="8">
        <v>201</v>
      </c>
      <c r="B203" s="9">
        <v>2016</v>
      </c>
      <c r="C203" s="8" t="s">
        <v>515</v>
      </c>
      <c r="D203" s="8" t="s">
        <v>448</v>
      </c>
      <c r="E203" s="13" t="str">
        <f t="shared" si="4"/>
        <v>Albert Bichot, Latricieres-Chambertin Grand Cru - In Bond</v>
      </c>
      <c r="F203" s="4" t="s">
        <v>537</v>
      </c>
      <c r="G203" s="8" t="s">
        <v>411</v>
      </c>
      <c r="H203" s="8">
        <v>6</v>
      </c>
      <c r="I203" s="8" t="s">
        <v>425</v>
      </c>
      <c r="J203" s="9" t="s">
        <v>432</v>
      </c>
      <c r="K203" s="16">
        <v>600</v>
      </c>
      <c r="L203" s="16">
        <v>750</v>
      </c>
      <c r="M203" s="4" t="s">
        <v>438</v>
      </c>
      <c r="N203" s="4"/>
      <c r="O203" s="4" t="s">
        <v>221</v>
      </c>
      <c r="P203" s="12" t="s">
        <v>11818</v>
      </c>
    </row>
    <row r="204" spans="1:16" ht="16.149999999999999" customHeight="1" x14ac:dyDescent="0.2">
      <c r="A204" s="8">
        <v>202</v>
      </c>
      <c r="B204" s="9">
        <v>2016</v>
      </c>
      <c r="C204" s="8" t="s">
        <v>515</v>
      </c>
      <c r="D204" s="8" t="s">
        <v>448</v>
      </c>
      <c r="E204" s="13" t="str">
        <f t="shared" si="4"/>
        <v>Domaine Follin Arbelet, Romanee-Saint-Vivant Grand Cru - In Bond</v>
      </c>
      <c r="F204" s="4" t="s">
        <v>538</v>
      </c>
      <c r="G204" s="8" t="s">
        <v>411</v>
      </c>
      <c r="H204" s="8">
        <v>3</v>
      </c>
      <c r="I204" s="8" t="s">
        <v>425</v>
      </c>
      <c r="J204" s="9" t="s">
        <v>432</v>
      </c>
      <c r="K204" s="16">
        <v>700</v>
      </c>
      <c r="L204" s="16">
        <v>900</v>
      </c>
      <c r="M204" s="4" t="s">
        <v>438</v>
      </c>
      <c r="N204" s="4"/>
      <c r="O204" s="4" t="s">
        <v>222</v>
      </c>
      <c r="P204" s="12" t="s">
        <v>11662</v>
      </c>
    </row>
    <row r="205" spans="1:16" ht="16.149999999999999" customHeight="1" x14ac:dyDescent="0.2">
      <c r="A205" s="8">
        <v>203</v>
      </c>
      <c r="B205" s="9">
        <v>2016</v>
      </c>
      <c r="C205" s="8" t="s">
        <v>515</v>
      </c>
      <c r="D205" s="8" t="s">
        <v>448</v>
      </c>
      <c r="E205" s="13" t="str">
        <f t="shared" si="4"/>
        <v>Domaine Michel Noellat et Fils, Nuits-Saint-Georges Premier Cru, Aux Boudots - In Bond</v>
      </c>
      <c r="F205" s="4" t="s">
        <v>539</v>
      </c>
      <c r="G205" s="8" t="s">
        <v>411</v>
      </c>
      <c r="H205" s="8">
        <v>6</v>
      </c>
      <c r="I205" s="8" t="s">
        <v>425</v>
      </c>
      <c r="J205" s="9" t="s">
        <v>432</v>
      </c>
      <c r="K205" s="16">
        <v>320</v>
      </c>
      <c r="L205" s="16">
        <v>450</v>
      </c>
      <c r="M205" s="4" t="s">
        <v>438</v>
      </c>
      <c r="N205" s="4"/>
      <c r="O205" s="4" t="s">
        <v>223</v>
      </c>
      <c r="P205" s="12" t="s">
        <v>11819</v>
      </c>
    </row>
    <row r="206" spans="1:16" ht="16.149999999999999" customHeight="1" x14ac:dyDescent="0.2">
      <c r="A206" s="8">
        <v>204</v>
      </c>
      <c r="B206" s="9">
        <v>2017</v>
      </c>
      <c r="C206" s="8" t="s">
        <v>515</v>
      </c>
      <c r="D206" s="8" t="s">
        <v>448</v>
      </c>
      <c r="E206" s="13" t="str">
        <f t="shared" si="4"/>
        <v>Domaine Stephan Magnien, Charmes Chambertin Grand Cru (Magnums) - In Bond</v>
      </c>
      <c r="F206" s="4" t="s">
        <v>540</v>
      </c>
      <c r="G206" s="8" t="s">
        <v>420</v>
      </c>
      <c r="H206" s="8">
        <v>3</v>
      </c>
      <c r="I206" s="8" t="s">
        <v>425</v>
      </c>
      <c r="J206" s="9" t="s">
        <v>432</v>
      </c>
      <c r="K206" s="16">
        <v>420</v>
      </c>
      <c r="L206" s="16">
        <v>550</v>
      </c>
      <c r="M206" s="4" t="s">
        <v>438</v>
      </c>
      <c r="N206" s="4"/>
      <c r="O206" s="4" t="s">
        <v>224</v>
      </c>
      <c r="P206" s="12" t="s">
        <v>11816</v>
      </c>
    </row>
    <row r="207" spans="1:16" ht="16.149999999999999" customHeight="1" x14ac:dyDescent="0.2">
      <c r="A207" s="8">
        <v>205</v>
      </c>
      <c r="B207" s="9">
        <v>2017</v>
      </c>
      <c r="C207" s="8" t="s">
        <v>515</v>
      </c>
      <c r="D207" s="8" t="s">
        <v>448</v>
      </c>
      <c r="E207" s="13" t="str">
        <f t="shared" si="4"/>
        <v>Domaine Sylvain Cathiard, Vosne-Romanee Premier Cru, En Orveaux - In Bond</v>
      </c>
      <c r="F207" s="4" t="s">
        <v>516</v>
      </c>
      <c r="G207" s="8" t="s">
        <v>411</v>
      </c>
      <c r="H207" s="8">
        <v>1</v>
      </c>
      <c r="I207" s="8" t="s">
        <v>417</v>
      </c>
      <c r="J207" s="9" t="s">
        <v>432</v>
      </c>
      <c r="K207" s="16">
        <v>540</v>
      </c>
      <c r="L207" s="16">
        <v>650</v>
      </c>
      <c r="M207" s="4" t="s">
        <v>438</v>
      </c>
      <c r="N207" s="4"/>
      <c r="O207" s="4" t="s">
        <v>225</v>
      </c>
      <c r="P207" s="12" t="s">
        <v>11665</v>
      </c>
    </row>
    <row r="208" spans="1:16" ht="16.149999999999999" customHeight="1" x14ac:dyDescent="0.2">
      <c r="A208" s="8">
        <v>206</v>
      </c>
      <c r="B208" s="9">
        <v>2017</v>
      </c>
      <c r="C208" s="8" t="s">
        <v>515</v>
      </c>
      <c r="D208" s="8" t="s">
        <v>448</v>
      </c>
      <c r="E208" s="13" t="str">
        <f t="shared" si="4"/>
        <v>Domaine Jean-Marc Bouley, Pommard Premier Cru, Les Rugiens - In Bond</v>
      </c>
      <c r="F208" s="4" t="s">
        <v>541</v>
      </c>
      <c r="G208" s="8" t="s">
        <v>411</v>
      </c>
      <c r="H208" s="8">
        <v>6</v>
      </c>
      <c r="I208" s="8" t="s">
        <v>417</v>
      </c>
      <c r="J208" s="9" t="s">
        <v>432</v>
      </c>
      <c r="K208" s="16">
        <v>460</v>
      </c>
      <c r="L208" s="16">
        <v>560</v>
      </c>
      <c r="M208" s="4" t="s">
        <v>438</v>
      </c>
      <c r="N208" s="4"/>
      <c r="O208" s="4" t="s">
        <v>226</v>
      </c>
      <c r="P208" s="12" t="s">
        <v>11664</v>
      </c>
    </row>
    <row r="209" spans="1:16" ht="16.149999999999999" customHeight="1" x14ac:dyDescent="0.2">
      <c r="A209" s="8">
        <v>207</v>
      </c>
      <c r="B209" s="9">
        <v>2017</v>
      </c>
      <c r="C209" s="8" t="s">
        <v>515</v>
      </c>
      <c r="D209" s="8" t="s">
        <v>448</v>
      </c>
      <c r="E209" s="13" t="str">
        <f t="shared" si="4"/>
        <v>Domaine Georges Roumier, Chambolle-Musigny - In Bond</v>
      </c>
      <c r="F209" s="4" t="s">
        <v>521</v>
      </c>
      <c r="G209" s="8" t="s">
        <v>411</v>
      </c>
      <c r="H209" s="8">
        <v>3</v>
      </c>
      <c r="I209" s="8" t="s">
        <v>425</v>
      </c>
      <c r="J209" s="9" t="s">
        <v>432</v>
      </c>
      <c r="K209" s="16">
        <v>850</v>
      </c>
      <c r="L209" s="16">
        <v>1050</v>
      </c>
      <c r="M209" s="4" t="s">
        <v>438</v>
      </c>
      <c r="N209" s="4"/>
      <c r="O209" s="4" t="s">
        <v>227</v>
      </c>
      <c r="P209" s="12" t="s">
        <v>11663</v>
      </c>
    </row>
    <row r="210" spans="1:16" ht="16.149999999999999" customHeight="1" x14ac:dyDescent="0.2">
      <c r="A210" s="8">
        <v>208</v>
      </c>
      <c r="B210" s="9">
        <v>2017</v>
      </c>
      <c r="C210" s="8" t="s">
        <v>515</v>
      </c>
      <c r="D210" s="8" t="s">
        <v>448</v>
      </c>
      <c r="E210" s="13" t="str">
        <f t="shared" si="4"/>
        <v>Benjamin Leroux, Vosne-Romanee (Double Magnum) - In Bond</v>
      </c>
      <c r="F210" s="4" t="s">
        <v>542</v>
      </c>
      <c r="G210" s="8" t="s">
        <v>427</v>
      </c>
      <c r="H210" s="8">
        <v>1</v>
      </c>
      <c r="I210" s="8" t="s">
        <v>422</v>
      </c>
      <c r="J210" s="9" t="s">
        <v>432</v>
      </c>
      <c r="K210" s="16">
        <v>160</v>
      </c>
      <c r="L210" s="16">
        <v>200</v>
      </c>
      <c r="M210" s="5" t="s">
        <v>543</v>
      </c>
      <c r="N210" s="4"/>
      <c r="O210" s="4" t="s">
        <v>228</v>
      </c>
      <c r="P210" s="12" t="s">
        <v>11666</v>
      </c>
    </row>
    <row r="211" spans="1:16" ht="16.149999999999999" customHeight="1" x14ac:dyDescent="0.2">
      <c r="A211" s="8">
        <v>209</v>
      </c>
      <c r="B211" s="9">
        <v>2018</v>
      </c>
      <c r="C211" s="8" t="s">
        <v>515</v>
      </c>
      <c r="D211" s="8" t="s">
        <v>448</v>
      </c>
      <c r="E211" s="13" t="str">
        <f t="shared" si="4"/>
        <v>Domaine Arnoux-Lachaux, Echezeaux Grand Cru Les Rouges</v>
      </c>
      <c r="F211" s="4" t="s">
        <v>527</v>
      </c>
      <c r="G211" s="8" t="s">
        <v>411</v>
      </c>
      <c r="H211" s="8">
        <v>1</v>
      </c>
      <c r="I211" s="8" t="s">
        <v>417</v>
      </c>
      <c r="J211" s="9" t="s">
        <v>414</v>
      </c>
      <c r="K211" s="16">
        <v>1150</v>
      </c>
      <c r="L211" s="16">
        <v>1350</v>
      </c>
      <c r="M211" s="4" t="s">
        <v>544</v>
      </c>
      <c r="N211" s="4" t="s">
        <v>500</v>
      </c>
      <c r="O211" s="4" t="s">
        <v>229</v>
      </c>
      <c r="P211" s="12" t="s">
        <v>11750</v>
      </c>
    </row>
    <row r="212" spans="1:16" ht="16.149999999999999" customHeight="1" x14ac:dyDescent="0.2">
      <c r="A212" s="8">
        <v>210</v>
      </c>
      <c r="B212" s="9">
        <v>2018</v>
      </c>
      <c r="C212" s="8" t="s">
        <v>515</v>
      </c>
      <c r="D212" s="8" t="s">
        <v>448</v>
      </c>
      <c r="E212" s="13" t="str">
        <f t="shared" si="4"/>
        <v>Domaine Stephane Magnien, Clos Saint-Denis Grand Cru - In Bond</v>
      </c>
      <c r="F212" s="4" t="s">
        <v>545</v>
      </c>
      <c r="G212" s="8" t="s">
        <v>411</v>
      </c>
      <c r="H212" s="8">
        <v>6</v>
      </c>
      <c r="I212" s="8" t="s">
        <v>425</v>
      </c>
      <c r="J212" s="9" t="s">
        <v>432</v>
      </c>
      <c r="K212" s="16">
        <v>420</v>
      </c>
      <c r="L212" s="16">
        <v>600</v>
      </c>
      <c r="M212" s="4" t="s">
        <v>438</v>
      </c>
      <c r="N212" s="4"/>
      <c r="O212" s="4" t="s">
        <v>230</v>
      </c>
      <c r="P212" s="12" t="s">
        <v>11817</v>
      </c>
    </row>
    <row r="213" spans="1:16" ht="16.149999999999999" customHeight="1" x14ac:dyDescent="0.2">
      <c r="A213" s="8">
        <v>211</v>
      </c>
      <c r="B213" s="9">
        <v>2018</v>
      </c>
      <c r="C213" s="8" t="s">
        <v>515</v>
      </c>
      <c r="D213" s="8" t="s">
        <v>448</v>
      </c>
      <c r="E213" s="13" t="str">
        <f t="shared" si="4"/>
        <v>Domaine Faiveley, Gevrey-Chambertin Premier Cru, Les Cazetiers - In Bond</v>
      </c>
      <c r="F213" s="4" t="s">
        <v>546</v>
      </c>
      <c r="G213" s="8" t="s">
        <v>411</v>
      </c>
      <c r="H213" s="8">
        <v>6</v>
      </c>
      <c r="I213" s="8" t="s">
        <v>425</v>
      </c>
      <c r="J213" s="9" t="s">
        <v>432</v>
      </c>
      <c r="K213" s="16">
        <v>280</v>
      </c>
      <c r="L213" s="16">
        <v>350</v>
      </c>
      <c r="M213" s="4" t="s">
        <v>438</v>
      </c>
      <c r="N213" s="4"/>
      <c r="O213" s="4" t="s">
        <v>231</v>
      </c>
      <c r="P213" s="12" t="s">
        <v>12022</v>
      </c>
    </row>
    <row r="214" spans="1:16" ht="16.149999999999999" customHeight="1" x14ac:dyDescent="0.2">
      <c r="A214" s="8">
        <v>212</v>
      </c>
      <c r="B214" s="9">
        <v>2018</v>
      </c>
      <c r="C214" s="8" t="s">
        <v>515</v>
      </c>
      <c r="D214" s="8" t="s">
        <v>448</v>
      </c>
      <c r="E214" s="13" t="str">
        <f t="shared" si="4"/>
        <v>Domaine Jean-Marc Bouley, Volnay Premier Cru, Carelle sous la Chapelle - In Bond</v>
      </c>
      <c r="F214" s="4" t="s">
        <v>541</v>
      </c>
      <c r="G214" s="8" t="s">
        <v>411</v>
      </c>
      <c r="H214" s="8">
        <v>6</v>
      </c>
      <c r="I214" s="8" t="s">
        <v>425</v>
      </c>
      <c r="J214" s="9" t="s">
        <v>432</v>
      </c>
      <c r="K214" s="16">
        <v>360</v>
      </c>
      <c r="L214" s="16">
        <v>480</v>
      </c>
      <c r="M214" s="4" t="s">
        <v>438</v>
      </c>
      <c r="N214" s="4"/>
      <c r="O214" s="4" t="s">
        <v>232</v>
      </c>
      <c r="P214" s="12" t="s">
        <v>12015</v>
      </c>
    </row>
    <row r="215" spans="1:16" ht="16.149999999999999" customHeight="1" x14ac:dyDescent="0.2">
      <c r="A215" s="8">
        <v>213</v>
      </c>
      <c r="B215" s="9">
        <v>2018</v>
      </c>
      <c r="C215" s="8" t="s">
        <v>515</v>
      </c>
      <c r="D215" s="8" t="s">
        <v>448</v>
      </c>
      <c r="E215" s="13" t="str">
        <f t="shared" si="4"/>
        <v>Henri Naudin-Ferrand (Claire Naudin), Ladoix Premier Cru, La Corvee - In Bond</v>
      </c>
      <c r="F215" s="4" t="s">
        <v>535</v>
      </c>
      <c r="G215" s="8" t="s">
        <v>411</v>
      </c>
      <c r="H215" s="8">
        <v>5</v>
      </c>
      <c r="I215" s="8" t="s">
        <v>417</v>
      </c>
      <c r="J215" s="9" t="s">
        <v>432</v>
      </c>
      <c r="K215" s="16">
        <v>320</v>
      </c>
      <c r="L215" s="16">
        <v>400</v>
      </c>
      <c r="M215" s="4" t="s">
        <v>438</v>
      </c>
      <c r="N215" s="4"/>
      <c r="O215" s="4" t="s">
        <v>233</v>
      </c>
      <c r="P215" s="12" t="s">
        <v>11669</v>
      </c>
    </row>
    <row r="216" spans="1:16" ht="16.149999999999999" customHeight="1" x14ac:dyDescent="0.2">
      <c r="A216" s="8">
        <v>214</v>
      </c>
      <c r="B216" s="9">
        <v>2018</v>
      </c>
      <c r="C216" s="8" t="s">
        <v>515</v>
      </c>
      <c r="D216" s="8" t="s">
        <v>448</v>
      </c>
      <c r="E216" s="13" t="str">
        <f t="shared" si="4"/>
        <v>Domaine Georges Roumier, Chambolle-Musigny - In Bond</v>
      </c>
      <c r="F216" s="4" t="s">
        <v>521</v>
      </c>
      <c r="G216" s="8" t="s">
        <v>411</v>
      </c>
      <c r="H216" s="8">
        <v>1</v>
      </c>
      <c r="I216" s="8" t="s">
        <v>417</v>
      </c>
      <c r="J216" s="9" t="s">
        <v>432</v>
      </c>
      <c r="K216" s="16">
        <v>250</v>
      </c>
      <c r="L216" s="16">
        <v>300</v>
      </c>
      <c r="M216" s="4" t="s">
        <v>438</v>
      </c>
      <c r="N216" s="4"/>
      <c r="O216" s="4" t="s">
        <v>227</v>
      </c>
      <c r="P216" s="12" t="s">
        <v>11668</v>
      </c>
    </row>
    <row r="217" spans="1:16" ht="16.149999999999999" customHeight="1" x14ac:dyDescent="0.2">
      <c r="A217" s="8">
        <v>215</v>
      </c>
      <c r="B217" s="9">
        <v>2018</v>
      </c>
      <c r="C217" s="8" t="s">
        <v>515</v>
      </c>
      <c r="D217" s="8" t="s">
        <v>448</v>
      </c>
      <c r="E217" s="13" t="str">
        <f t="shared" si="4"/>
        <v>Sylvain Pataille, Marsannay, Rouge - In Bond</v>
      </c>
      <c r="F217" s="4" t="s">
        <v>547</v>
      </c>
      <c r="G217" s="8" t="s">
        <v>411</v>
      </c>
      <c r="H217" s="8">
        <v>6</v>
      </c>
      <c r="I217" s="8" t="s">
        <v>425</v>
      </c>
      <c r="J217" s="9" t="s">
        <v>432</v>
      </c>
      <c r="K217" s="16">
        <v>120</v>
      </c>
      <c r="L217" s="16">
        <v>150</v>
      </c>
      <c r="M217" s="4" t="s">
        <v>438</v>
      </c>
      <c r="N217" s="4"/>
      <c r="O217" s="4" t="s">
        <v>234</v>
      </c>
      <c r="P217" s="12" t="s">
        <v>11670</v>
      </c>
    </row>
    <row r="218" spans="1:16" ht="16.149999999999999" customHeight="1" x14ac:dyDescent="0.2">
      <c r="A218" s="8">
        <v>216</v>
      </c>
      <c r="B218" s="9">
        <v>2019</v>
      </c>
      <c r="C218" s="8" t="s">
        <v>515</v>
      </c>
      <c r="D218" s="8" t="s">
        <v>448</v>
      </c>
      <c r="E218" s="13" t="str">
        <f t="shared" si="4"/>
        <v>Seguin Manuel, Corton Grand Cru, Le Rognet et Corton - In Bond</v>
      </c>
      <c r="F218" s="4" t="s">
        <v>548</v>
      </c>
      <c r="G218" s="8" t="s">
        <v>411</v>
      </c>
      <c r="H218" s="8">
        <v>6</v>
      </c>
      <c r="I218" s="8" t="s">
        <v>425</v>
      </c>
      <c r="J218" s="9" t="s">
        <v>432</v>
      </c>
      <c r="K218" s="16">
        <v>480</v>
      </c>
      <c r="L218" s="16">
        <v>600</v>
      </c>
      <c r="M218" s="4" t="s">
        <v>438</v>
      </c>
      <c r="N218" s="4"/>
      <c r="O218" s="4" t="s">
        <v>235</v>
      </c>
      <c r="P218" s="12" t="s">
        <v>12028</v>
      </c>
    </row>
    <row r="219" spans="1:16" ht="16.149999999999999" customHeight="1" x14ac:dyDescent="0.2">
      <c r="A219" s="8">
        <v>217</v>
      </c>
      <c r="B219" s="9">
        <v>2019</v>
      </c>
      <c r="C219" s="8" t="s">
        <v>515</v>
      </c>
      <c r="D219" s="8" t="s">
        <v>448</v>
      </c>
      <c r="E219" s="13" t="str">
        <f t="shared" si="4"/>
        <v>Domaine Parent, Pommard Premier Cru, La Croix Blanche - In Bond</v>
      </c>
      <c r="F219" s="4" t="s">
        <v>549</v>
      </c>
      <c r="G219" s="8" t="s">
        <v>411</v>
      </c>
      <c r="H219" s="8">
        <v>6</v>
      </c>
      <c r="I219" s="8" t="s">
        <v>425</v>
      </c>
      <c r="J219" s="9" t="s">
        <v>432</v>
      </c>
      <c r="K219" s="16">
        <v>200</v>
      </c>
      <c r="L219" s="16">
        <v>250</v>
      </c>
      <c r="M219" s="4" t="s">
        <v>438</v>
      </c>
      <c r="N219" s="4"/>
      <c r="O219" s="4" t="s">
        <v>236</v>
      </c>
      <c r="P219" s="12" t="s">
        <v>11671</v>
      </c>
    </row>
    <row r="220" spans="1:16" ht="16.149999999999999" customHeight="1" x14ac:dyDescent="0.2">
      <c r="A220" s="8">
        <v>218</v>
      </c>
      <c r="B220" s="9">
        <v>2019</v>
      </c>
      <c r="C220" s="8" t="s">
        <v>515</v>
      </c>
      <c r="D220" s="8" t="s">
        <v>448</v>
      </c>
      <c r="E220" s="13" t="str">
        <f t="shared" si="4"/>
        <v>Champy, Beaune Premier Cru, Aux Coucherias - In Bond</v>
      </c>
      <c r="F220" s="4" t="s">
        <v>550</v>
      </c>
      <c r="G220" s="8" t="s">
        <v>411</v>
      </c>
      <c r="H220" s="8">
        <v>6</v>
      </c>
      <c r="I220" s="8" t="s">
        <v>425</v>
      </c>
      <c r="J220" s="9" t="s">
        <v>432</v>
      </c>
      <c r="K220" s="16">
        <v>180</v>
      </c>
      <c r="L220" s="16">
        <v>250</v>
      </c>
      <c r="M220" s="4" t="s">
        <v>438</v>
      </c>
      <c r="N220" s="4"/>
      <c r="O220" s="4" t="s">
        <v>237</v>
      </c>
      <c r="P220" s="12" t="s">
        <v>11814</v>
      </c>
    </row>
    <row r="221" spans="1:16" ht="16.149999999999999" customHeight="1" x14ac:dyDescent="0.2">
      <c r="A221" s="8">
        <v>219</v>
      </c>
      <c r="B221" s="9">
        <v>2019</v>
      </c>
      <c r="C221" s="8" t="s">
        <v>515</v>
      </c>
      <c r="D221" s="8" t="s">
        <v>448</v>
      </c>
      <c r="E221" s="13" t="str">
        <f t="shared" si="4"/>
        <v>Domaine Jean-Marc Bouley, Volnay Premier Cru, Carelle sous la Chapelle - In Bond</v>
      </c>
      <c r="F221" s="4" t="s">
        <v>541</v>
      </c>
      <c r="G221" s="8" t="s">
        <v>411</v>
      </c>
      <c r="H221" s="8">
        <v>6</v>
      </c>
      <c r="I221" s="8" t="s">
        <v>425</v>
      </c>
      <c r="J221" s="9" t="s">
        <v>432</v>
      </c>
      <c r="K221" s="16">
        <v>380</v>
      </c>
      <c r="L221" s="16">
        <v>500</v>
      </c>
      <c r="M221" s="4" t="s">
        <v>438</v>
      </c>
      <c r="N221" s="4"/>
      <c r="O221" s="4" t="s">
        <v>232</v>
      </c>
      <c r="P221" s="12" t="s">
        <v>12016</v>
      </c>
    </row>
    <row r="222" spans="1:16" ht="16.149999999999999" customHeight="1" x14ac:dyDescent="0.2">
      <c r="A222" s="8">
        <v>220</v>
      </c>
      <c r="B222" s="9">
        <v>2019</v>
      </c>
      <c r="C222" s="8" t="s">
        <v>515</v>
      </c>
      <c r="D222" s="8" t="s">
        <v>448</v>
      </c>
      <c r="E222" s="13" t="str">
        <f t="shared" si="4"/>
        <v>Domaine Jean-Marc Bouley, Volnay Premier Cru, Clos des Chenes - In Bond</v>
      </c>
      <c r="F222" s="4" t="s">
        <v>541</v>
      </c>
      <c r="G222" s="8" t="s">
        <v>411</v>
      </c>
      <c r="H222" s="8">
        <v>6</v>
      </c>
      <c r="I222" s="8" t="s">
        <v>425</v>
      </c>
      <c r="J222" s="9" t="s">
        <v>432</v>
      </c>
      <c r="K222" s="16">
        <v>560</v>
      </c>
      <c r="L222" s="16">
        <v>750</v>
      </c>
      <c r="M222" s="5" t="s">
        <v>551</v>
      </c>
      <c r="N222" s="4"/>
      <c r="O222" s="4" t="s">
        <v>238</v>
      </c>
      <c r="P222" s="12" t="s">
        <v>12017</v>
      </c>
    </row>
    <row r="223" spans="1:16" ht="16.149999999999999" customHeight="1" x14ac:dyDescent="0.2">
      <c r="A223" s="8">
        <v>221</v>
      </c>
      <c r="B223" s="9">
        <v>2019</v>
      </c>
      <c r="C223" s="8" t="s">
        <v>515</v>
      </c>
      <c r="D223" s="8" t="s">
        <v>448</v>
      </c>
      <c r="E223" s="13" t="str">
        <f t="shared" si="4"/>
        <v>Domaine Drouhin Laroze, Chambolle-Musigny - In Bond</v>
      </c>
      <c r="F223" s="4" t="s">
        <v>531</v>
      </c>
      <c r="G223" s="8" t="s">
        <v>411</v>
      </c>
      <c r="H223" s="8">
        <v>6</v>
      </c>
      <c r="I223" s="8" t="s">
        <v>425</v>
      </c>
      <c r="J223" s="9" t="s">
        <v>432</v>
      </c>
      <c r="K223" s="16">
        <v>240</v>
      </c>
      <c r="L223" s="16">
        <v>320</v>
      </c>
      <c r="M223" s="4" t="s">
        <v>438</v>
      </c>
      <c r="N223" s="4"/>
      <c r="O223" s="4" t="s">
        <v>239</v>
      </c>
      <c r="P223" s="12" t="s">
        <v>12021</v>
      </c>
    </row>
    <row r="224" spans="1:16" ht="16.149999999999999" customHeight="1" x14ac:dyDescent="0.2">
      <c r="A224" s="8">
        <v>222</v>
      </c>
      <c r="B224" s="9">
        <v>2019</v>
      </c>
      <c r="C224" s="8" t="s">
        <v>515</v>
      </c>
      <c r="D224" s="8" t="s">
        <v>448</v>
      </c>
      <c r="E224" s="13" t="str">
        <f t="shared" si="4"/>
        <v>Domaine Georges Mugneret Gibourg, Vosne-Romanee - In Bond</v>
      </c>
      <c r="F224" s="4" t="s">
        <v>552</v>
      </c>
      <c r="G224" s="8" t="s">
        <v>411</v>
      </c>
      <c r="H224" s="8">
        <v>2</v>
      </c>
      <c r="I224" s="8" t="s">
        <v>417</v>
      </c>
      <c r="J224" s="9" t="s">
        <v>432</v>
      </c>
      <c r="K224" s="16">
        <v>400</v>
      </c>
      <c r="L224" s="16">
        <v>500</v>
      </c>
      <c r="M224" s="5" t="s">
        <v>553</v>
      </c>
      <c r="N224" s="4"/>
      <c r="O224" s="4" t="s">
        <v>240</v>
      </c>
      <c r="P224" s="12" t="s">
        <v>11672</v>
      </c>
    </row>
    <row r="225" spans="1:16" ht="16.149999999999999" customHeight="1" x14ac:dyDescent="0.2">
      <c r="A225" s="8">
        <v>223</v>
      </c>
      <c r="B225" s="9">
        <v>2020</v>
      </c>
      <c r="C225" s="8" t="s">
        <v>515</v>
      </c>
      <c r="D225" s="8" t="s">
        <v>448</v>
      </c>
      <c r="E225" s="13" t="str">
        <f t="shared" si="4"/>
        <v>Domaine Faiveley, Gevrey-Chambertin Premier Cru, Les Cazetiers - In Bond</v>
      </c>
      <c r="F225" s="4" t="s">
        <v>546</v>
      </c>
      <c r="G225" s="8" t="s">
        <v>411</v>
      </c>
      <c r="H225" s="8">
        <v>6</v>
      </c>
      <c r="I225" s="8" t="s">
        <v>425</v>
      </c>
      <c r="J225" s="9" t="s">
        <v>432</v>
      </c>
      <c r="K225" s="16">
        <v>360</v>
      </c>
      <c r="L225" s="16">
        <v>480</v>
      </c>
      <c r="M225" s="4" t="s">
        <v>438</v>
      </c>
      <c r="N225" s="4"/>
      <c r="O225" s="4" t="s">
        <v>231</v>
      </c>
      <c r="P225" s="12" t="s">
        <v>12023</v>
      </c>
    </row>
    <row r="226" spans="1:16" ht="16.149999999999999" customHeight="1" x14ac:dyDescent="0.2">
      <c r="A226" s="8">
        <v>224</v>
      </c>
      <c r="B226" s="9">
        <v>2020</v>
      </c>
      <c r="C226" s="8" t="s">
        <v>515</v>
      </c>
      <c r="D226" s="8" t="s">
        <v>448</v>
      </c>
      <c r="E226" s="13" t="str">
        <f t="shared" si="4"/>
        <v>Albert Bichot, Chambolle-Musigny Premier Cru, Les Amoureuses - In Bond</v>
      </c>
      <c r="F226" s="4" t="s">
        <v>537</v>
      </c>
      <c r="G226" s="8" t="s">
        <v>411</v>
      </c>
      <c r="H226" s="8">
        <v>6</v>
      </c>
      <c r="I226" s="8" t="s">
        <v>425</v>
      </c>
      <c r="J226" s="9" t="s">
        <v>432</v>
      </c>
      <c r="K226" s="16">
        <v>1250</v>
      </c>
      <c r="L226" s="16">
        <v>1500</v>
      </c>
      <c r="M226" s="4" t="s">
        <v>438</v>
      </c>
      <c r="N226" s="4"/>
      <c r="O226" s="4" t="s">
        <v>241</v>
      </c>
      <c r="P226" s="12" t="s">
        <v>11673</v>
      </c>
    </row>
    <row r="227" spans="1:16" ht="16.149999999999999" customHeight="1" x14ac:dyDescent="0.2">
      <c r="A227" s="8">
        <v>225</v>
      </c>
      <c r="B227" s="9">
        <v>2020</v>
      </c>
      <c r="C227" s="8" t="s">
        <v>515</v>
      </c>
      <c r="D227" s="8" t="s">
        <v>448</v>
      </c>
      <c r="E227" s="13" t="str">
        <f t="shared" si="4"/>
        <v>Domaine Francois Buffet, Volnay Premier Cru, Taille Pieds - In Bond</v>
      </c>
      <c r="F227" s="4" t="s">
        <v>554</v>
      </c>
      <c r="G227" s="8" t="s">
        <v>411</v>
      </c>
      <c r="H227" s="8">
        <v>3</v>
      </c>
      <c r="I227" s="8" t="s">
        <v>417</v>
      </c>
      <c r="J227" s="9" t="s">
        <v>432</v>
      </c>
      <c r="K227" s="16">
        <v>100</v>
      </c>
      <c r="L227" s="16">
        <v>130</v>
      </c>
      <c r="M227" s="4" t="s">
        <v>438</v>
      </c>
      <c r="N227" s="4"/>
      <c r="O227" s="4" t="s">
        <v>242</v>
      </c>
      <c r="P227" s="12" t="s">
        <v>11677</v>
      </c>
    </row>
    <row r="228" spans="1:16" ht="16.149999999999999" customHeight="1" x14ac:dyDescent="0.2">
      <c r="A228" s="8">
        <v>226</v>
      </c>
      <c r="B228" s="9">
        <v>2020</v>
      </c>
      <c r="C228" s="8" t="s">
        <v>515</v>
      </c>
      <c r="D228" s="8" t="s">
        <v>448</v>
      </c>
      <c r="E228" s="13" t="str">
        <f t="shared" si="4"/>
        <v>Domaine Jean-Marc Bouley, Volnay Premier Cru, Clos des Chenes - In Bond</v>
      </c>
      <c r="F228" s="4" t="s">
        <v>541</v>
      </c>
      <c r="G228" s="8" t="s">
        <v>411</v>
      </c>
      <c r="H228" s="8">
        <v>6</v>
      </c>
      <c r="I228" s="8" t="s">
        <v>425</v>
      </c>
      <c r="J228" s="9" t="s">
        <v>432</v>
      </c>
      <c r="K228" s="16">
        <v>600</v>
      </c>
      <c r="L228" s="16">
        <v>850</v>
      </c>
      <c r="M228" s="4" t="s">
        <v>438</v>
      </c>
      <c r="N228" s="4"/>
      <c r="O228" s="4" t="s">
        <v>238</v>
      </c>
      <c r="P228" s="12" t="s">
        <v>12018</v>
      </c>
    </row>
    <row r="229" spans="1:16" ht="16.149999999999999" customHeight="1" x14ac:dyDescent="0.2">
      <c r="A229" s="8">
        <v>227</v>
      </c>
      <c r="B229" s="9">
        <v>2020</v>
      </c>
      <c r="C229" s="8" t="s">
        <v>515</v>
      </c>
      <c r="D229" s="8" t="s">
        <v>448</v>
      </c>
      <c r="E229" s="13" t="str">
        <f t="shared" si="4"/>
        <v>Patrice and Maxime Rion, Chambolle-Musigny, Vieilles Vignes - In Bond</v>
      </c>
      <c r="F229" s="4" t="s">
        <v>555</v>
      </c>
      <c r="G229" s="8" t="s">
        <v>411</v>
      </c>
      <c r="H229" s="8">
        <v>6</v>
      </c>
      <c r="I229" s="8" t="s">
        <v>425</v>
      </c>
      <c r="J229" s="9" t="s">
        <v>432</v>
      </c>
      <c r="K229" s="16">
        <v>250</v>
      </c>
      <c r="L229" s="16">
        <v>300</v>
      </c>
      <c r="M229" s="4" t="s">
        <v>438</v>
      </c>
      <c r="N229" s="4"/>
      <c r="O229" s="4" t="s">
        <v>243</v>
      </c>
      <c r="P229" s="12" t="s">
        <v>11674</v>
      </c>
    </row>
    <row r="230" spans="1:16" ht="16.149999999999999" customHeight="1" x14ac:dyDescent="0.2">
      <c r="A230" s="8">
        <v>228</v>
      </c>
      <c r="B230" s="9">
        <v>2020</v>
      </c>
      <c r="C230" s="8" t="s">
        <v>515</v>
      </c>
      <c r="D230" s="8" t="s">
        <v>448</v>
      </c>
      <c r="E230" s="13" t="str">
        <f t="shared" si="4"/>
        <v>Ghislaine Barthod, Chambolle-Musigny - In Bond</v>
      </c>
      <c r="F230" s="4" t="s">
        <v>556</v>
      </c>
      <c r="G230" s="8" t="s">
        <v>411</v>
      </c>
      <c r="H230" s="8">
        <v>3</v>
      </c>
      <c r="I230" s="8" t="s">
        <v>417</v>
      </c>
      <c r="J230" s="9" t="s">
        <v>432</v>
      </c>
      <c r="K230" s="16">
        <v>200</v>
      </c>
      <c r="L230" s="16">
        <v>250</v>
      </c>
      <c r="M230" s="4" t="s">
        <v>438</v>
      </c>
      <c r="N230" s="4"/>
      <c r="O230" s="4" t="s">
        <v>244</v>
      </c>
      <c r="P230" s="12" t="s">
        <v>11675</v>
      </c>
    </row>
    <row r="231" spans="1:16" ht="16.149999999999999" customHeight="1" x14ac:dyDescent="0.2">
      <c r="A231" s="8">
        <v>229</v>
      </c>
      <c r="B231" s="9">
        <v>2020</v>
      </c>
      <c r="C231" s="8" t="s">
        <v>515</v>
      </c>
      <c r="D231" s="8" t="s">
        <v>448</v>
      </c>
      <c r="E231" s="13" t="str">
        <f t="shared" si="4"/>
        <v>Domaine Sylvain Cathiard, Bourgogne Hautes-Cotes de Nuits, Les Dames Huguettes - In Bond</v>
      </c>
      <c r="F231" s="4" t="s">
        <v>516</v>
      </c>
      <c r="G231" s="8" t="s">
        <v>411</v>
      </c>
      <c r="H231" s="8">
        <v>2</v>
      </c>
      <c r="I231" s="8" t="s">
        <v>417</v>
      </c>
      <c r="J231" s="9" t="s">
        <v>432</v>
      </c>
      <c r="K231" s="16">
        <v>100</v>
      </c>
      <c r="L231" s="16">
        <v>130</v>
      </c>
      <c r="M231" s="4" t="s">
        <v>438</v>
      </c>
      <c r="N231" s="4"/>
      <c r="O231" s="4" t="s">
        <v>245</v>
      </c>
      <c r="P231" s="12" t="s">
        <v>11676</v>
      </c>
    </row>
    <row r="232" spans="1:16" ht="16.149999999999999" customHeight="1" x14ac:dyDescent="0.2">
      <c r="A232" s="8">
        <v>230</v>
      </c>
      <c r="B232" s="9">
        <v>2020</v>
      </c>
      <c r="C232" s="8" t="s">
        <v>515</v>
      </c>
      <c r="D232" s="8" t="s">
        <v>448</v>
      </c>
      <c r="E232" s="13" t="str">
        <f t="shared" si="4"/>
        <v>Domaine de Bellene, Bourgogne, Maison Dieu Vieilles Vignes - In Bond</v>
      </c>
      <c r="F232" s="4" t="s">
        <v>557</v>
      </c>
      <c r="G232" s="8" t="s">
        <v>411</v>
      </c>
      <c r="H232" s="8">
        <v>12</v>
      </c>
      <c r="I232" s="8" t="s">
        <v>425</v>
      </c>
      <c r="J232" s="9" t="s">
        <v>432</v>
      </c>
      <c r="K232" s="16">
        <v>110</v>
      </c>
      <c r="L232" s="16">
        <v>130</v>
      </c>
      <c r="M232" s="5" t="s">
        <v>558</v>
      </c>
      <c r="N232" s="4"/>
      <c r="O232" s="4" t="s">
        <v>246</v>
      </c>
      <c r="P232" s="12" t="s">
        <v>11917</v>
      </c>
    </row>
    <row r="233" spans="1:16" ht="16.149999999999999" customHeight="1" x14ac:dyDescent="0.2">
      <c r="A233" s="8">
        <v>231</v>
      </c>
      <c r="B233" s="9">
        <v>2020</v>
      </c>
      <c r="C233" s="8" t="s">
        <v>515</v>
      </c>
      <c r="D233" s="8" t="s">
        <v>448</v>
      </c>
      <c r="E233" s="13" t="str">
        <f t="shared" si="4"/>
        <v xml:space="preserve">Domaine de Bellene, Bourgogne, Maison Dieu Vieilles Vignes - In Bond </v>
      </c>
      <c r="F233" s="4" t="s">
        <v>557</v>
      </c>
      <c r="G233" s="8" t="s">
        <v>411</v>
      </c>
      <c r="H233" s="8">
        <v>12</v>
      </c>
      <c r="I233" s="8" t="s">
        <v>425</v>
      </c>
      <c r="J233" s="9" t="s">
        <v>432</v>
      </c>
      <c r="K233" s="16">
        <v>110</v>
      </c>
      <c r="L233" s="16">
        <v>130</v>
      </c>
      <c r="M233" s="5" t="s">
        <v>558</v>
      </c>
      <c r="N233" s="4"/>
      <c r="O233" s="4" t="s">
        <v>247</v>
      </c>
      <c r="P233" s="12" t="s">
        <v>11918</v>
      </c>
    </row>
    <row r="234" spans="1:16" ht="16.149999999999999" customHeight="1" x14ac:dyDescent="0.2">
      <c r="A234" s="8">
        <v>232</v>
      </c>
      <c r="B234" s="9">
        <v>2020</v>
      </c>
      <c r="C234" s="8" t="s">
        <v>515</v>
      </c>
      <c r="D234" s="8" t="s">
        <v>448</v>
      </c>
      <c r="E234" s="13" t="str">
        <f t="shared" ref="E234:E297" si="5">HYPERLINK(P234,O234)</f>
        <v xml:space="preserve">Domaine de Bellene, Bourgogne, Maison Dieu Vieilles Vignes - In Bond </v>
      </c>
      <c r="F234" s="4" t="s">
        <v>557</v>
      </c>
      <c r="G234" s="8" t="s">
        <v>411</v>
      </c>
      <c r="H234" s="8">
        <v>12</v>
      </c>
      <c r="I234" s="8" t="s">
        <v>425</v>
      </c>
      <c r="J234" s="9" t="s">
        <v>432</v>
      </c>
      <c r="K234" s="16">
        <v>110</v>
      </c>
      <c r="L234" s="16">
        <v>130</v>
      </c>
      <c r="M234" s="5" t="s">
        <v>558</v>
      </c>
      <c r="N234" s="4"/>
      <c r="O234" s="4" t="s">
        <v>247</v>
      </c>
      <c r="P234" s="12" t="s">
        <v>11919</v>
      </c>
    </row>
    <row r="235" spans="1:16" ht="16.149999999999999" customHeight="1" x14ac:dyDescent="0.2">
      <c r="A235" s="8">
        <v>233</v>
      </c>
      <c r="B235" s="9">
        <v>2020</v>
      </c>
      <c r="C235" s="8" t="s">
        <v>515</v>
      </c>
      <c r="D235" s="8" t="s">
        <v>448</v>
      </c>
      <c r="E235" s="13" t="str">
        <f t="shared" si="5"/>
        <v xml:space="preserve">Domaine de Bellene, Bourgogne, Maison Dieu Vieilles Vignes - In Bond </v>
      </c>
      <c r="F235" s="4" t="s">
        <v>557</v>
      </c>
      <c r="G235" s="8" t="s">
        <v>411</v>
      </c>
      <c r="H235" s="8">
        <v>12</v>
      </c>
      <c r="I235" s="8" t="s">
        <v>425</v>
      </c>
      <c r="J235" s="9" t="s">
        <v>432</v>
      </c>
      <c r="K235" s="16">
        <v>110</v>
      </c>
      <c r="L235" s="16">
        <v>130</v>
      </c>
      <c r="M235" s="5" t="s">
        <v>558</v>
      </c>
      <c r="N235" s="4"/>
      <c r="O235" s="4" t="s">
        <v>247</v>
      </c>
      <c r="P235" s="12" t="s">
        <v>11920</v>
      </c>
    </row>
    <row r="236" spans="1:16" ht="16.149999999999999" customHeight="1" x14ac:dyDescent="0.2">
      <c r="A236" s="8">
        <v>234</v>
      </c>
      <c r="B236" s="9">
        <v>2020</v>
      </c>
      <c r="C236" s="8" t="s">
        <v>515</v>
      </c>
      <c r="D236" s="8" t="s">
        <v>448</v>
      </c>
      <c r="E236" s="13" t="str">
        <f t="shared" si="5"/>
        <v>Domaine de Bellene, Bourgogne, Maison Dieu Vieilles Vignes - In Bond</v>
      </c>
      <c r="F236" s="4" t="s">
        <v>557</v>
      </c>
      <c r="G236" s="8" t="s">
        <v>411</v>
      </c>
      <c r="H236" s="8">
        <v>12</v>
      </c>
      <c r="I236" s="8" t="s">
        <v>425</v>
      </c>
      <c r="J236" s="9" t="s">
        <v>432</v>
      </c>
      <c r="K236" s="16">
        <v>110</v>
      </c>
      <c r="L236" s="16">
        <v>130</v>
      </c>
      <c r="M236" s="5" t="s">
        <v>558</v>
      </c>
      <c r="N236" s="4"/>
      <c r="O236" s="4" t="s">
        <v>246</v>
      </c>
      <c r="P236" s="12" t="s">
        <v>11921</v>
      </c>
    </row>
    <row r="237" spans="1:16" ht="16.149999999999999" customHeight="1" x14ac:dyDescent="0.2">
      <c r="A237" s="8">
        <v>235</v>
      </c>
      <c r="B237" s="9">
        <v>2020</v>
      </c>
      <c r="C237" s="8" t="s">
        <v>515</v>
      </c>
      <c r="D237" s="8" t="s">
        <v>448</v>
      </c>
      <c r="E237" s="13" t="str">
        <f t="shared" si="5"/>
        <v xml:space="preserve">Domaine de Bellene, Bourgogne, Maison Dieu Vieilles Vignes - In Bond </v>
      </c>
      <c r="F237" s="4" t="s">
        <v>557</v>
      </c>
      <c r="G237" s="8" t="s">
        <v>411</v>
      </c>
      <c r="H237" s="8">
        <v>12</v>
      </c>
      <c r="I237" s="8" t="s">
        <v>425</v>
      </c>
      <c r="J237" s="9" t="s">
        <v>432</v>
      </c>
      <c r="K237" s="16">
        <v>110</v>
      </c>
      <c r="L237" s="16">
        <v>130</v>
      </c>
      <c r="M237" s="5" t="s">
        <v>558</v>
      </c>
      <c r="N237" s="4"/>
      <c r="O237" s="4" t="s">
        <v>247</v>
      </c>
      <c r="P237" s="12" t="s">
        <v>11922</v>
      </c>
    </row>
    <row r="238" spans="1:16" ht="16.149999999999999" customHeight="1" x14ac:dyDescent="0.2">
      <c r="A238" s="8">
        <v>236</v>
      </c>
      <c r="B238" s="9">
        <v>2021</v>
      </c>
      <c r="C238" s="8" t="s">
        <v>515</v>
      </c>
      <c r="D238" s="8" t="s">
        <v>448</v>
      </c>
      <c r="E238" s="13" t="str">
        <f t="shared" si="5"/>
        <v>Seguin Manuel, Corton Grand Cru, Le Rognet et Corton - In Bond</v>
      </c>
      <c r="F238" s="4" t="s">
        <v>548</v>
      </c>
      <c r="G238" s="8" t="s">
        <v>411</v>
      </c>
      <c r="H238" s="8">
        <v>6</v>
      </c>
      <c r="I238" s="8" t="s">
        <v>425</v>
      </c>
      <c r="J238" s="9" t="s">
        <v>432</v>
      </c>
      <c r="K238" s="16">
        <v>420</v>
      </c>
      <c r="L238" s="16">
        <v>550</v>
      </c>
      <c r="M238" s="4" t="s">
        <v>438</v>
      </c>
      <c r="N238" s="4"/>
      <c r="O238" s="4" t="s">
        <v>235</v>
      </c>
      <c r="P238" s="12" t="s">
        <v>12029</v>
      </c>
    </row>
    <row r="239" spans="1:16" ht="16.149999999999999" customHeight="1" x14ac:dyDescent="0.2">
      <c r="A239" s="8">
        <v>237</v>
      </c>
      <c r="B239" s="9">
        <v>2021</v>
      </c>
      <c r="C239" s="8" t="s">
        <v>515</v>
      </c>
      <c r="D239" s="8" t="s">
        <v>448</v>
      </c>
      <c r="E239" s="13" t="str">
        <f t="shared" si="5"/>
        <v>Henri Magnien, Corton Grand Cru, Les Grandes Lolieres - In Bond</v>
      </c>
      <c r="F239" s="4" t="s">
        <v>559</v>
      </c>
      <c r="G239" s="8" t="s">
        <v>411</v>
      </c>
      <c r="H239" s="8">
        <v>6</v>
      </c>
      <c r="I239" s="8" t="s">
        <v>425</v>
      </c>
      <c r="J239" s="9" t="s">
        <v>432</v>
      </c>
      <c r="K239" s="16">
        <v>320</v>
      </c>
      <c r="L239" s="16">
        <v>450</v>
      </c>
      <c r="M239" s="4" t="s">
        <v>438</v>
      </c>
      <c r="N239" s="4"/>
      <c r="O239" s="4" t="s">
        <v>248</v>
      </c>
      <c r="P239" s="12" t="s">
        <v>12025</v>
      </c>
    </row>
    <row r="240" spans="1:16" ht="16.149999999999999" customHeight="1" x14ac:dyDescent="0.2">
      <c r="A240" s="8">
        <v>238</v>
      </c>
      <c r="B240" s="9">
        <v>2002</v>
      </c>
      <c r="C240" s="8" t="s">
        <v>515</v>
      </c>
      <c r="D240" s="8" t="s">
        <v>448</v>
      </c>
      <c r="E240" s="13" t="str">
        <f t="shared" si="5"/>
        <v>Mixed Red Burgundy from David Duband</v>
      </c>
      <c r="F240" s="4" t="s">
        <v>560</v>
      </c>
      <c r="G240" s="8" t="s">
        <v>411</v>
      </c>
      <c r="H240" s="8">
        <v>9</v>
      </c>
      <c r="I240" s="8" t="s">
        <v>417</v>
      </c>
      <c r="J240" s="9" t="s">
        <v>414</v>
      </c>
      <c r="K240" s="16">
        <v>300</v>
      </c>
      <c r="L240" s="16">
        <v>400</v>
      </c>
      <c r="M240" s="5" t="s">
        <v>561</v>
      </c>
      <c r="N240" s="4"/>
      <c r="O240" s="4" t="s">
        <v>249</v>
      </c>
      <c r="P240" s="12" t="s">
        <v>11842</v>
      </c>
    </row>
    <row r="241" spans="1:16" ht="16.149999999999999" customHeight="1" x14ac:dyDescent="0.2">
      <c r="A241" s="8">
        <v>239</v>
      </c>
      <c r="B241" s="9" t="s">
        <v>42</v>
      </c>
      <c r="C241" s="8" t="s">
        <v>515</v>
      </c>
      <c r="D241" s="8" t="s">
        <v>448</v>
      </c>
      <c r="E241" s="13" t="str">
        <f t="shared" si="5"/>
        <v>2009/2011 Mixed Lot of Corton from Chandon de Briailles</v>
      </c>
      <c r="F241" s="4" t="s">
        <v>562</v>
      </c>
      <c r="G241" s="8" t="s">
        <v>411</v>
      </c>
      <c r="H241" s="8">
        <v>6</v>
      </c>
      <c r="I241" s="8" t="s">
        <v>417</v>
      </c>
      <c r="J241" s="9" t="s">
        <v>414</v>
      </c>
      <c r="K241" s="16">
        <v>300</v>
      </c>
      <c r="L241" s="16">
        <v>500</v>
      </c>
      <c r="M241" s="5" t="s">
        <v>563</v>
      </c>
      <c r="N241" s="4"/>
      <c r="O241" s="4" t="s">
        <v>49</v>
      </c>
      <c r="P241" s="12" t="s">
        <v>11835</v>
      </c>
    </row>
    <row r="242" spans="1:16" ht="16.149999999999999" customHeight="1" x14ac:dyDescent="0.2">
      <c r="A242" s="8">
        <v>240</v>
      </c>
      <c r="B242" s="9">
        <v>2015</v>
      </c>
      <c r="C242" s="8" t="s">
        <v>515</v>
      </c>
      <c r="D242" s="8" t="s">
        <v>448</v>
      </c>
      <c r="E242" s="13" t="str">
        <f t="shared" si="5"/>
        <v xml:space="preserve">Mixed Lot of Red Burgundy </v>
      </c>
      <c r="F242" s="4"/>
      <c r="G242" s="8" t="s">
        <v>411</v>
      </c>
      <c r="H242" s="8">
        <v>5</v>
      </c>
      <c r="I242" s="8" t="s">
        <v>417</v>
      </c>
      <c r="J242" s="9" t="s">
        <v>414</v>
      </c>
      <c r="K242" s="16">
        <v>120</v>
      </c>
      <c r="L242" s="16">
        <v>150</v>
      </c>
      <c r="M242" s="5" t="s">
        <v>564</v>
      </c>
      <c r="N242" s="4"/>
      <c r="O242" s="4" t="s">
        <v>250</v>
      </c>
      <c r="P242" s="12" t="s">
        <v>11709</v>
      </c>
    </row>
    <row r="243" spans="1:16" ht="16.149999999999999" customHeight="1" x14ac:dyDescent="0.2">
      <c r="A243" s="8">
        <v>241</v>
      </c>
      <c r="B243" s="9" t="s">
        <v>42</v>
      </c>
      <c r="C243" s="8" t="s">
        <v>515</v>
      </c>
      <c r="D243" s="8" t="s">
        <v>448</v>
      </c>
      <c r="E243" s="13" t="str">
        <f t="shared" si="5"/>
        <v>2016/2020 Vertical of Clos Frantin, Vosne-Romanee Premier Cru, Aux Malconsorts</v>
      </c>
      <c r="F243" s="4" t="s">
        <v>565</v>
      </c>
      <c r="G243" s="8" t="s">
        <v>411</v>
      </c>
      <c r="H243" s="8">
        <v>4</v>
      </c>
      <c r="I243" s="8" t="s">
        <v>417</v>
      </c>
      <c r="J243" s="9" t="s">
        <v>414</v>
      </c>
      <c r="K243" s="16">
        <v>300</v>
      </c>
      <c r="L243" s="16">
        <v>380</v>
      </c>
      <c r="M243" s="5" t="s">
        <v>566</v>
      </c>
      <c r="N243" s="4"/>
      <c r="O243" s="4" t="s">
        <v>50</v>
      </c>
      <c r="P243" s="12" t="s">
        <v>11711</v>
      </c>
    </row>
    <row r="244" spans="1:16" ht="16.149999999999999" customHeight="1" x14ac:dyDescent="0.2">
      <c r="A244" s="8">
        <v>242</v>
      </c>
      <c r="B244" s="9" t="s">
        <v>42</v>
      </c>
      <c r="C244" s="8" t="s">
        <v>515</v>
      </c>
      <c r="D244" s="8" t="s">
        <v>448</v>
      </c>
      <c r="E244" s="13" t="str">
        <f t="shared" si="5"/>
        <v>2017/2018 Vertical of Domaine Sylvain Cathiard, Vosne-Romanee - In Bond</v>
      </c>
      <c r="F244" s="4" t="s">
        <v>516</v>
      </c>
      <c r="G244" s="8" t="s">
        <v>411</v>
      </c>
      <c r="H244" s="8">
        <v>2</v>
      </c>
      <c r="I244" s="8" t="s">
        <v>417</v>
      </c>
      <c r="J244" s="9" t="s">
        <v>432</v>
      </c>
      <c r="K244" s="16">
        <v>320</v>
      </c>
      <c r="L244" s="16">
        <v>400</v>
      </c>
      <c r="M244" s="5" t="s">
        <v>567</v>
      </c>
      <c r="N244" s="4"/>
      <c r="O244" s="4" t="s">
        <v>51</v>
      </c>
      <c r="P244" s="12" t="s">
        <v>11667</v>
      </c>
    </row>
    <row r="245" spans="1:16" ht="16.149999999999999" customHeight="1" x14ac:dyDescent="0.2">
      <c r="A245" s="8">
        <v>243</v>
      </c>
      <c r="B245" s="9">
        <v>2006</v>
      </c>
      <c r="C245" s="8" t="s">
        <v>515</v>
      </c>
      <c r="D245" s="8" t="s">
        <v>410</v>
      </c>
      <c r="E245" s="13" t="str">
        <f t="shared" si="5"/>
        <v>La Chablisienne, Chablis Grand Cru, Grenouilles</v>
      </c>
      <c r="F245" s="4" t="s">
        <v>568</v>
      </c>
      <c r="G245" s="8" t="s">
        <v>411</v>
      </c>
      <c r="H245" s="8">
        <v>9</v>
      </c>
      <c r="I245" s="8" t="s">
        <v>417</v>
      </c>
      <c r="J245" s="9" t="s">
        <v>414</v>
      </c>
      <c r="K245" s="16">
        <v>240</v>
      </c>
      <c r="L245" s="16">
        <v>300</v>
      </c>
      <c r="M245" s="4" t="s">
        <v>569</v>
      </c>
      <c r="N245" s="4"/>
      <c r="O245" s="4" t="s">
        <v>251</v>
      </c>
      <c r="P245" s="12" t="s">
        <v>12001</v>
      </c>
    </row>
    <row r="246" spans="1:16" ht="16.149999999999999" customHeight="1" x14ac:dyDescent="0.2">
      <c r="A246" s="8">
        <v>244</v>
      </c>
      <c r="B246" s="9">
        <v>2010</v>
      </c>
      <c r="C246" s="8" t="s">
        <v>515</v>
      </c>
      <c r="D246" s="8" t="s">
        <v>410</v>
      </c>
      <c r="E246" s="13" t="str">
        <f t="shared" si="5"/>
        <v>Domaine Bonneau du Martray, Corton-Charlemagne Grand Cru - In Bond</v>
      </c>
      <c r="F246" s="4" t="s">
        <v>570</v>
      </c>
      <c r="G246" s="8" t="s">
        <v>411</v>
      </c>
      <c r="H246" s="8">
        <v>12</v>
      </c>
      <c r="I246" s="8" t="s">
        <v>422</v>
      </c>
      <c r="J246" s="9" t="s">
        <v>432</v>
      </c>
      <c r="K246" s="16">
        <v>2300</v>
      </c>
      <c r="L246" s="16">
        <v>3200</v>
      </c>
      <c r="M246" s="5" t="s">
        <v>571</v>
      </c>
      <c r="N246" s="4"/>
      <c r="O246" s="4" t="s">
        <v>252</v>
      </c>
      <c r="P246" s="12" t="s">
        <v>11812</v>
      </c>
    </row>
    <row r="247" spans="1:16" ht="16.149999999999999" customHeight="1" x14ac:dyDescent="0.2">
      <c r="A247" s="8">
        <v>245</v>
      </c>
      <c r="B247" s="9">
        <v>2010</v>
      </c>
      <c r="C247" s="8" t="s">
        <v>515</v>
      </c>
      <c r="D247" s="8" t="s">
        <v>410</v>
      </c>
      <c r="E247" s="13" t="str">
        <f t="shared" si="5"/>
        <v>Coche-Dury, Meursault</v>
      </c>
      <c r="F247" s="4" t="s">
        <v>572</v>
      </c>
      <c r="G247" s="8" t="s">
        <v>411</v>
      </c>
      <c r="H247" s="8">
        <v>1</v>
      </c>
      <c r="I247" s="8" t="s">
        <v>417</v>
      </c>
      <c r="J247" s="9" t="s">
        <v>414</v>
      </c>
      <c r="K247" s="16">
        <v>500</v>
      </c>
      <c r="L247" s="16">
        <v>600</v>
      </c>
      <c r="M247" s="5" t="s">
        <v>573</v>
      </c>
      <c r="N247" s="4" t="s">
        <v>574</v>
      </c>
      <c r="O247" s="4" t="s">
        <v>253</v>
      </c>
      <c r="P247" s="12" t="s">
        <v>11857</v>
      </c>
    </row>
    <row r="248" spans="1:16" ht="16.149999999999999" customHeight="1" x14ac:dyDescent="0.2">
      <c r="A248" s="8">
        <v>246</v>
      </c>
      <c r="B248" s="9">
        <v>2011</v>
      </c>
      <c r="C248" s="8" t="s">
        <v>515</v>
      </c>
      <c r="D248" s="8" t="s">
        <v>410</v>
      </c>
      <c r="E248" s="13" t="str">
        <f t="shared" si="5"/>
        <v>Pierre-Yves Colin-Morey, Chassagne-Montrachet Premier Cru, Cailleret</v>
      </c>
      <c r="F248" s="4" t="s">
        <v>575</v>
      </c>
      <c r="G248" s="8" t="s">
        <v>411</v>
      </c>
      <c r="H248" s="8">
        <v>1</v>
      </c>
      <c r="I248" s="8" t="s">
        <v>417</v>
      </c>
      <c r="J248" s="9" t="s">
        <v>414</v>
      </c>
      <c r="K248" s="16">
        <v>130</v>
      </c>
      <c r="L248" s="16">
        <v>180</v>
      </c>
      <c r="M248" s="4" t="s">
        <v>569</v>
      </c>
      <c r="N248" s="4"/>
      <c r="O248" s="4" t="s">
        <v>254</v>
      </c>
      <c r="P248" s="12" t="s">
        <v>11755</v>
      </c>
    </row>
    <row r="249" spans="1:16" ht="16.149999999999999" customHeight="1" x14ac:dyDescent="0.2">
      <c r="A249" s="8">
        <v>247</v>
      </c>
      <c r="B249" s="9">
        <v>2011</v>
      </c>
      <c r="C249" s="8" t="s">
        <v>515</v>
      </c>
      <c r="D249" s="8" t="s">
        <v>410</v>
      </c>
      <c r="E249" s="13" t="str">
        <f t="shared" si="5"/>
        <v>Hospices de Beaune, Meursault Premier Cru, Charmes Cuvee de Bahezre de Lanlay - In Bond</v>
      </c>
      <c r="F249" s="4" t="s">
        <v>576</v>
      </c>
      <c r="G249" s="8" t="s">
        <v>411</v>
      </c>
      <c r="H249" s="8">
        <v>12</v>
      </c>
      <c r="I249" s="8" t="s">
        <v>425</v>
      </c>
      <c r="J249" s="9" t="s">
        <v>432</v>
      </c>
      <c r="K249" s="16">
        <v>600</v>
      </c>
      <c r="L249" s="16">
        <v>950</v>
      </c>
      <c r="M249" s="5" t="s">
        <v>577</v>
      </c>
      <c r="N249" s="4"/>
      <c r="O249" s="4" t="s">
        <v>255</v>
      </c>
      <c r="P249" s="12" t="s">
        <v>11804</v>
      </c>
    </row>
    <row r="250" spans="1:16" ht="16.149999999999999" customHeight="1" x14ac:dyDescent="0.2">
      <c r="A250" s="8">
        <v>248</v>
      </c>
      <c r="B250" s="9">
        <v>2012</v>
      </c>
      <c r="C250" s="8" t="s">
        <v>515</v>
      </c>
      <c r="D250" s="8" t="s">
        <v>410</v>
      </c>
      <c r="E250" s="13" t="str">
        <f t="shared" si="5"/>
        <v>Joseph Drouhin, Beaune Premier Cru, Le Clos des Mouches Blanc</v>
      </c>
      <c r="F250" s="4" t="s">
        <v>578</v>
      </c>
      <c r="G250" s="8" t="s">
        <v>411</v>
      </c>
      <c r="H250" s="8">
        <v>2</v>
      </c>
      <c r="I250" s="8" t="s">
        <v>417</v>
      </c>
      <c r="J250" s="9" t="s">
        <v>414</v>
      </c>
      <c r="K250" s="16">
        <v>170</v>
      </c>
      <c r="L250" s="16">
        <v>210</v>
      </c>
      <c r="M250" s="4" t="s">
        <v>569</v>
      </c>
      <c r="N250" s="4"/>
      <c r="O250" s="4" t="s">
        <v>256</v>
      </c>
      <c r="P250" s="12" t="s">
        <v>12007</v>
      </c>
    </row>
    <row r="251" spans="1:16" ht="16.149999999999999" customHeight="1" x14ac:dyDescent="0.2">
      <c r="A251" s="8">
        <v>249</v>
      </c>
      <c r="B251" s="9">
        <v>2015</v>
      </c>
      <c r="C251" s="8" t="s">
        <v>515</v>
      </c>
      <c r="D251" s="8" t="s">
        <v>410</v>
      </c>
      <c r="E251" s="13" t="str">
        <f t="shared" si="5"/>
        <v>Jean-Claude Ramonet, Chassagne-Montrachet, Blanc</v>
      </c>
      <c r="F251" s="4" t="s">
        <v>579</v>
      </c>
      <c r="G251" s="8" t="s">
        <v>411</v>
      </c>
      <c r="H251" s="8">
        <v>5</v>
      </c>
      <c r="I251" s="8" t="s">
        <v>417</v>
      </c>
      <c r="J251" s="9" t="s">
        <v>414</v>
      </c>
      <c r="K251" s="16">
        <v>360</v>
      </c>
      <c r="L251" s="16">
        <v>440</v>
      </c>
      <c r="M251" s="4" t="s">
        <v>569</v>
      </c>
      <c r="N251" s="4"/>
      <c r="O251" s="4" t="s">
        <v>257</v>
      </c>
      <c r="P251" s="12" t="s">
        <v>11805</v>
      </c>
    </row>
    <row r="252" spans="1:16" ht="16.149999999999999" customHeight="1" x14ac:dyDescent="0.2">
      <c r="A252" s="8">
        <v>250</v>
      </c>
      <c r="B252" s="9">
        <v>2015</v>
      </c>
      <c r="C252" s="8" t="s">
        <v>515</v>
      </c>
      <c r="D252" s="8" t="s">
        <v>410</v>
      </c>
      <c r="E252" s="13" t="str">
        <f t="shared" si="5"/>
        <v>Jean-Claude Ramonet, Puligny-Montrachet</v>
      </c>
      <c r="F252" s="4" t="s">
        <v>579</v>
      </c>
      <c r="G252" s="8" t="s">
        <v>411</v>
      </c>
      <c r="H252" s="8">
        <v>3</v>
      </c>
      <c r="I252" s="8" t="s">
        <v>417</v>
      </c>
      <c r="J252" s="9" t="s">
        <v>414</v>
      </c>
      <c r="K252" s="16">
        <v>300</v>
      </c>
      <c r="L252" s="16">
        <v>500</v>
      </c>
      <c r="M252" s="4" t="s">
        <v>569</v>
      </c>
      <c r="N252" s="4"/>
      <c r="O252" s="4" t="s">
        <v>258</v>
      </c>
      <c r="P252" s="12" t="s">
        <v>11806</v>
      </c>
    </row>
    <row r="253" spans="1:16" ht="16.149999999999999" customHeight="1" x14ac:dyDescent="0.2">
      <c r="A253" s="8">
        <v>251</v>
      </c>
      <c r="B253" s="9">
        <v>2016</v>
      </c>
      <c r="C253" s="8" t="s">
        <v>515</v>
      </c>
      <c r="D253" s="8" t="s">
        <v>410</v>
      </c>
      <c r="E253" s="13" t="str">
        <f t="shared" si="5"/>
        <v>Domaine Albert Bichot (Pavillon), Beaune Premier Cru, Clos des Mouches, Blanc - In Bond</v>
      </c>
      <c r="F253" s="4" t="s">
        <v>580</v>
      </c>
      <c r="G253" s="8" t="s">
        <v>411</v>
      </c>
      <c r="H253" s="8">
        <v>6</v>
      </c>
      <c r="I253" s="8" t="s">
        <v>425</v>
      </c>
      <c r="J253" s="9" t="s">
        <v>432</v>
      </c>
      <c r="K253" s="16">
        <v>250</v>
      </c>
      <c r="L253" s="16">
        <v>360</v>
      </c>
      <c r="M253" s="5" t="s">
        <v>581</v>
      </c>
      <c r="N253" s="4"/>
      <c r="O253" s="4" t="s">
        <v>259</v>
      </c>
      <c r="P253" s="12" t="s">
        <v>11815</v>
      </c>
    </row>
    <row r="254" spans="1:16" ht="16.149999999999999" customHeight="1" x14ac:dyDescent="0.2">
      <c r="A254" s="8">
        <v>252</v>
      </c>
      <c r="B254" s="9">
        <v>2017</v>
      </c>
      <c r="C254" s="8" t="s">
        <v>515</v>
      </c>
      <c r="D254" s="8" t="s">
        <v>410</v>
      </c>
      <c r="E254" s="13" t="str">
        <f t="shared" si="5"/>
        <v>Aubert et Pamela Villaine, Bouzeron (Magnums)</v>
      </c>
      <c r="F254" s="4" t="s">
        <v>582</v>
      </c>
      <c r="G254" s="8" t="s">
        <v>420</v>
      </c>
      <c r="H254" s="8">
        <v>6</v>
      </c>
      <c r="I254" s="8" t="s">
        <v>417</v>
      </c>
      <c r="J254" s="9" t="s">
        <v>414</v>
      </c>
      <c r="K254" s="16">
        <v>60</v>
      </c>
      <c r="L254" s="16">
        <v>150</v>
      </c>
      <c r="M254" s="4" t="s">
        <v>569</v>
      </c>
      <c r="N254" s="4"/>
      <c r="O254" s="4" t="s">
        <v>260</v>
      </c>
      <c r="P254" s="12" t="s">
        <v>11888</v>
      </c>
    </row>
    <row r="255" spans="1:16" ht="16.149999999999999" customHeight="1" x14ac:dyDescent="0.2">
      <c r="A255" s="8">
        <v>253</v>
      </c>
      <c r="B255" s="9">
        <v>2018</v>
      </c>
      <c r="C255" s="8" t="s">
        <v>515</v>
      </c>
      <c r="D255" s="8" t="s">
        <v>410</v>
      </c>
      <c r="E255" s="13" t="str">
        <f t="shared" si="5"/>
        <v>Domaine Francois Raveneau, Chablis Grand Cru, Valmur</v>
      </c>
      <c r="F255" s="4" t="s">
        <v>583</v>
      </c>
      <c r="G255" s="8" t="s">
        <v>411</v>
      </c>
      <c r="H255" s="8">
        <v>6</v>
      </c>
      <c r="I255" s="8" t="s">
        <v>425</v>
      </c>
      <c r="J255" s="9" t="s">
        <v>414</v>
      </c>
      <c r="K255" s="16">
        <v>2300</v>
      </c>
      <c r="L255" s="16">
        <v>3200</v>
      </c>
      <c r="M255" s="4" t="s">
        <v>569</v>
      </c>
      <c r="N255" s="4"/>
      <c r="O255" s="4" t="s">
        <v>261</v>
      </c>
      <c r="P255" s="12" t="s">
        <v>12030</v>
      </c>
    </row>
    <row r="256" spans="1:16" ht="16.149999999999999" customHeight="1" x14ac:dyDescent="0.2">
      <c r="A256" s="8">
        <v>254</v>
      </c>
      <c r="B256" s="9">
        <v>2018</v>
      </c>
      <c r="C256" s="8" t="s">
        <v>515</v>
      </c>
      <c r="D256" s="8" t="s">
        <v>410</v>
      </c>
      <c r="E256" s="13" t="str">
        <f t="shared" si="5"/>
        <v>Maison Dampt, Chablis Grand Cru, Bougros - In Bond</v>
      </c>
      <c r="F256" s="4" t="s">
        <v>584</v>
      </c>
      <c r="G256" s="8" t="s">
        <v>411</v>
      </c>
      <c r="H256" s="8">
        <v>12</v>
      </c>
      <c r="I256" s="8" t="s">
        <v>425</v>
      </c>
      <c r="J256" s="9" t="s">
        <v>432</v>
      </c>
      <c r="K256" s="16">
        <v>320</v>
      </c>
      <c r="L256" s="16">
        <v>450</v>
      </c>
      <c r="M256" s="5" t="s">
        <v>581</v>
      </c>
      <c r="N256" s="4"/>
      <c r="O256" s="4" t="s">
        <v>262</v>
      </c>
      <c r="P256" s="12" t="s">
        <v>12020</v>
      </c>
    </row>
    <row r="257" spans="1:16" ht="16.149999999999999" customHeight="1" x14ac:dyDescent="0.2">
      <c r="A257" s="8">
        <v>255</v>
      </c>
      <c r="B257" s="9">
        <v>2019</v>
      </c>
      <c r="C257" s="8" t="s">
        <v>515</v>
      </c>
      <c r="D257" s="8" t="s">
        <v>410</v>
      </c>
      <c r="E257" s="13" t="str">
        <f t="shared" si="5"/>
        <v>Alain Pautre, Chablis - In Bond</v>
      </c>
      <c r="F257" s="4" t="s">
        <v>585</v>
      </c>
      <c r="G257" s="8" t="s">
        <v>411</v>
      </c>
      <c r="H257" s="8">
        <v>12</v>
      </c>
      <c r="I257" s="8" t="s">
        <v>425</v>
      </c>
      <c r="J257" s="9" t="s">
        <v>432</v>
      </c>
      <c r="K257" s="16">
        <v>110</v>
      </c>
      <c r="L257" s="16">
        <v>180</v>
      </c>
      <c r="M257" s="5" t="s">
        <v>586</v>
      </c>
      <c r="N257" s="4"/>
      <c r="O257" s="4" t="s">
        <v>263</v>
      </c>
      <c r="P257" s="12" t="s">
        <v>11638</v>
      </c>
    </row>
    <row r="258" spans="1:16" ht="16.149999999999999" customHeight="1" x14ac:dyDescent="0.2">
      <c r="A258" s="8">
        <v>256</v>
      </c>
      <c r="B258" s="9">
        <v>2019</v>
      </c>
      <c r="C258" s="8" t="s">
        <v>515</v>
      </c>
      <c r="D258" s="8" t="s">
        <v>410</v>
      </c>
      <c r="E258" s="13" t="str">
        <f t="shared" si="5"/>
        <v>Alain Pautre, Chablis - In Bond</v>
      </c>
      <c r="F258" s="4" t="s">
        <v>585</v>
      </c>
      <c r="G258" s="8" t="s">
        <v>411</v>
      </c>
      <c r="H258" s="8">
        <v>12</v>
      </c>
      <c r="I258" s="8" t="s">
        <v>425</v>
      </c>
      <c r="J258" s="9" t="s">
        <v>432</v>
      </c>
      <c r="K258" s="16">
        <v>110</v>
      </c>
      <c r="L258" s="16">
        <v>180</v>
      </c>
      <c r="M258" s="5" t="s">
        <v>586</v>
      </c>
      <c r="N258" s="4"/>
      <c r="O258" s="4" t="s">
        <v>263</v>
      </c>
      <c r="P258" s="12" t="s">
        <v>11639</v>
      </c>
    </row>
    <row r="259" spans="1:16" ht="16.149999999999999" customHeight="1" x14ac:dyDescent="0.2">
      <c r="A259" s="8">
        <v>257</v>
      </c>
      <c r="B259" s="9">
        <v>2019</v>
      </c>
      <c r="C259" s="8" t="s">
        <v>515</v>
      </c>
      <c r="D259" s="8" t="s">
        <v>410</v>
      </c>
      <c r="E259" s="13" t="str">
        <f t="shared" si="5"/>
        <v>Domaine Fontaine-Gagnard, Chassagne-Montrachet, Blanc</v>
      </c>
      <c r="F259" s="4" t="s">
        <v>587</v>
      </c>
      <c r="G259" s="8" t="s">
        <v>411</v>
      </c>
      <c r="H259" s="8">
        <v>4</v>
      </c>
      <c r="I259" s="8" t="s">
        <v>417</v>
      </c>
      <c r="J259" s="9" t="s">
        <v>414</v>
      </c>
      <c r="K259" s="16">
        <v>80</v>
      </c>
      <c r="L259" s="16">
        <v>100</v>
      </c>
      <c r="M259" s="4" t="s">
        <v>569</v>
      </c>
      <c r="N259" s="4"/>
      <c r="O259" s="4" t="s">
        <v>264</v>
      </c>
      <c r="P259" s="12" t="s">
        <v>11712</v>
      </c>
    </row>
    <row r="260" spans="1:16" ht="16.149999999999999" customHeight="1" x14ac:dyDescent="0.2">
      <c r="A260" s="8">
        <v>258</v>
      </c>
      <c r="B260" s="9">
        <v>2019</v>
      </c>
      <c r="C260" s="8" t="s">
        <v>515</v>
      </c>
      <c r="D260" s="8" t="s">
        <v>410</v>
      </c>
      <c r="E260" s="13" t="str">
        <f t="shared" si="5"/>
        <v>Domaine de la Vougeraie, Vougeot Premier Cru, Le Clos Blanc - In Bond</v>
      </c>
      <c r="F260" s="4" t="s">
        <v>588</v>
      </c>
      <c r="G260" s="8" t="s">
        <v>411</v>
      </c>
      <c r="H260" s="8">
        <v>6</v>
      </c>
      <c r="I260" s="8" t="s">
        <v>425</v>
      </c>
      <c r="J260" s="9" t="s">
        <v>432</v>
      </c>
      <c r="K260" s="16">
        <v>320</v>
      </c>
      <c r="L260" s="16">
        <v>380</v>
      </c>
      <c r="M260" s="5" t="s">
        <v>581</v>
      </c>
      <c r="N260" s="4"/>
      <c r="O260" s="4" t="s">
        <v>265</v>
      </c>
      <c r="P260" s="12" t="s">
        <v>11679</v>
      </c>
    </row>
    <row r="261" spans="1:16" ht="16.149999999999999" customHeight="1" x14ac:dyDescent="0.2">
      <c r="A261" s="8">
        <v>259</v>
      </c>
      <c r="B261" s="9">
        <v>2019</v>
      </c>
      <c r="C261" s="8" t="s">
        <v>515</v>
      </c>
      <c r="D261" s="8" t="s">
        <v>410</v>
      </c>
      <c r="E261" s="13" t="str">
        <f t="shared" si="5"/>
        <v>Domaine Leflaive, Meursault Premier Cru, Sous le Dos d'Ane - In Bond</v>
      </c>
      <c r="F261" s="4" t="s">
        <v>589</v>
      </c>
      <c r="G261" s="8" t="s">
        <v>411</v>
      </c>
      <c r="H261" s="8">
        <v>6</v>
      </c>
      <c r="I261" s="8" t="s">
        <v>422</v>
      </c>
      <c r="J261" s="9" t="s">
        <v>432</v>
      </c>
      <c r="K261" s="16">
        <v>560</v>
      </c>
      <c r="L261" s="16">
        <v>700</v>
      </c>
      <c r="M261" s="5" t="s">
        <v>581</v>
      </c>
      <c r="N261" s="4"/>
      <c r="O261" s="4" t="s">
        <v>266</v>
      </c>
      <c r="P261" s="12" t="s">
        <v>12024</v>
      </c>
    </row>
    <row r="262" spans="1:16" ht="16.149999999999999" customHeight="1" x14ac:dyDescent="0.2">
      <c r="A262" s="8">
        <v>260</v>
      </c>
      <c r="B262" s="9">
        <v>2019</v>
      </c>
      <c r="C262" s="8" t="s">
        <v>515</v>
      </c>
      <c r="D262" s="8" t="s">
        <v>410</v>
      </c>
      <c r="E262" s="13" t="str">
        <f t="shared" si="5"/>
        <v>Joseph Burrier, Chateau du Clos, Pouilly Fuisse 'Hommage a Leonard Chandon' - In Bond</v>
      </c>
      <c r="F262" s="4" t="s">
        <v>590</v>
      </c>
      <c r="G262" s="8" t="s">
        <v>411</v>
      </c>
      <c r="H262" s="8">
        <v>12</v>
      </c>
      <c r="I262" s="8" t="s">
        <v>422</v>
      </c>
      <c r="J262" s="9" t="s">
        <v>432</v>
      </c>
      <c r="K262" s="16">
        <v>220</v>
      </c>
      <c r="L262" s="16">
        <v>280</v>
      </c>
      <c r="M262" s="5" t="s">
        <v>581</v>
      </c>
      <c r="N262" s="4"/>
      <c r="O262" s="4" t="s">
        <v>267</v>
      </c>
      <c r="P262" s="12" t="s">
        <v>11678</v>
      </c>
    </row>
    <row r="263" spans="1:16" ht="16.149999999999999" customHeight="1" x14ac:dyDescent="0.2">
      <c r="A263" s="8">
        <v>261</v>
      </c>
      <c r="B263" s="9">
        <v>2019</v>
      </c>
      <c r="C263" s="8" t="s">
        <v>515</v>
      </c>
      <c r="D263" s="8" t="s">
        <v>410</v>
      </c>
      <c r="E263" s="13" t="str">
        <f t="shared" si="5"/>
        <v>Mixed White Burgundy from Olivier Leflaive</v>
      </c>
      <c r="F263" s="4" t="s">
        <v>591</v>
      </c>
      <c r="G263" s="8" t="s">
        <v>411</v>
      </c>
      <c r="H263" s="8">
        <v>4</v>
      </c>
      <c r="I263" s="8" t="s">
        <v>417</v>
      </c>
      <c r="J263" s="9" t="s">
        <v>414</v>
      </c>
      <c r="K263" s="16">
        <v>100</v>
      </c>
      <c r="L263" s="16">
        <v>120</v>
      </c>
      <c r="M263" s="5" t="s">
        <v>592</v>
      </c>
      <c r="N263" s="4"/>
      <c r="O263" s="4" t="s">
        <v>268</v>
      </c>
      <c r="P263" s="12" t="s">
        <v>11713</v>
      </c>
    </row>
    <row r="264" spans="1:16" ht="16.149999999999999" customHeight="1" x14ac:dyDescent="0.2">
      <c r="A264" s="8">
        <v>262</v>
      </c>
      <c r="B264" s="9">
        <v>2020</v>
      </c>
      <c r="C264" s="8" t="s">
        <v>515</v>
      </c>
      <c r="D264" s="8" t="s">
        <v>410</v>
      </c>
      <c r="E264" s="13" t="str">
        <f t="shared" si="5"/>
        <v>Patrick Javillier, Corton-Charlemagne Grand Cru - In Bond</v>
      </c>
      <c r="F264" s="4" t="s">
        <v>593</v>
      </c>
      <c r="G264" s="8" t="s">
        <v>411</v>
      </c>
      <c r="H264" s="8">
        <v>2</v>
      </c>
      <c r="I264" s="8" t="s">
        <v>417</v>
      </c>
      <c r="J264" s="9" t="s">
        <v>432</v>
      </c>
      <c r="K264" s="16">
        <v>160</v>
      </c>
      <c r="L264" s="16">
        <v>200</v>
      </c>
      <c r="M264" s="5" t="s">
        <v>581</v>
      </c>
      <c r="N264" s="4"/>
      <c r="O264" s="4" t="s">
        <v>269</v>
      </c>
      <c r="P264" s="12" t="s">
        <v>11680</v>
      </c>
    </row>
    <row r="265" spans="1:16" ht="16.149999999999999" customHeight="1" x14ac:dyDescent="0.2">
      <c r="A265" s="8">
        <v>263</v>
      </c>
      <c r="B265" s="9">
        <v>2021</v>
      </c>
      <c r="C265" s="8" t="s">
        <v>515</v>
      </c>
      <c r="D265" s="8" t="s">
        <v>410</v>
      </c>
      <c r="E265" s="13" t="str">
        <f t="shared" si="5"/>
        <v>Domaine Christian Moreau Pere &amp; Fils, Chablis Grand Cru, Les Clos - In Bond</v>
      </c>
      <c r="F265" s="4" t="s">
        <v>594</v>
      </c>
      <c r="G265" s="8" t="s">
        <v>411</v>
      </c>
      <c r="H265" s="8">
        <v>6</v>
      </c>
      <c r="I265" s="8" t="s">
        <v>425</v>
      </c>
      <c r="J265" s="9" t="s">
        <v>432</v>
      </c>
      <c r="K265" s="16">
        <v>240</v>
      </c>
      <c r="L265" s="16">
        <v>300</v>
      </c>
      <c r="M265" s="5" t="s">
        <v>581</v>
      </c>
      <c r="N265" s="4"/>
      <c r="O265" s="4" t="s">
        <v>270</v>
      </c>
      <c r="P265" s="12" t="s">
        <v>12026</v>
      </c>
    </row>
    <row r="266" spans="1:16" ht="16.149999999999999" customHeight="1" x14ac:dyDescent="0.2">
      <c r="A266" s="8">
        <v>264</v>
      </c>
      <c r="B266" s="9" t="s">
        <v>42</v>
      </c>
      <c r="C266" s="8" t="s">
        <v>515</v>
      </c>
      <c r="D266" s="8" t="s">
        <v>410</v>
      </c>
      <c r="E266" s="13" t="str">
        <f t="shared" si="5"/>
        <v>2004/2010 Mixed White Burgundy from Domaine Bonin</v>
      </c>
      <c r="F266" s="4" t="s">
        <v>595</v>
      </c>
      <c r="G266" s="8" t="s">
        <v>411</v>
      </c>
      <c r="H266" s="8">
        <v>6</v>
      </c>
      <c r="I266" s="8" t="s">
        <v>417</v>
      </c>
      <c r="J266" s="9" t="s">
        <v>414</v>
      </c>
      <c r="K266" s="16">
        <v>460</v>
      </c>
      <c r="L266" s="16">
        <v>900</v>
      </c>
      <c r="M266" s="5" t="s">
        <v>596</v>
      </c>
      <c r="N266" s="4"/>
      <c r="O266" s="4" t="s">
        <v>271</v>
      </c>
      <c r="P266" s="12" t="s">
        <v>11776</v>
      </c>
    </row>
    <row r="267" spans="1:16" ht="16.149999999999999" customHeight="1" x14ac:dyDescent="0.2">
      <c r="A267" s="8">
        <v>265</v>
      </c>
      <c r="B267" s="9" t="s">
        <v>42</v>
      </c>
      <c r="C267" s="8" t="s">
        <v>515</v>
      </c>
      <c r="D267" s="8" t="s">
        <v>410</v>
      </c>
      <c r="E267" s="13" t="str">
        <f t="shared" si="5"/>
        <v>2007/2009 Domaine Bernard Bonin, Puligny-Montrachet Premier Cru, Les Folatieres</v>
      </c>
      <c r="F267" s="4" t="s">
        <v>595</v>
      </c>
      <c r="G267" s="8" t="s">
        <v>411</v>
      </c>
      <c r="H267" s="8">
        <v>5</v>
      </c>
      <c r="I267" s="8" t="s">
        <v>417</v>
      </c>
      <c r="J267" s="9" t="s">
        <v>414</v>
      </c>
      <c r="K267" s="16">
        <v>260</v>
      </c>
      <c r="L267" s="16">
        <v>380</v>
      </c>
      <c r="M267" s="5" t="s">
        <v>597</v>
      </c>
      <c r="N267" s="4"/>
      <c r="O267" s="4" t="s">
        <v>52</v>
      </c>
      <c r="P267" s="12" t="s">
        <v>11775</v>
      </c>
    </row>
    <row r="268" spans="1:16" ht="16.149999999999999" customHeight="1" x14ac:dyDescent="0.2">
      <c r="A268" s="8">
        <v>266</v>
      </c>
      <c r="B268" s="9" t="s">
        <v>42</v>
      </c>
      <c r="C268" s="8" t="s">
        <v>515</v>
      </c>
      <c r="D268" s="8" t="s">
        <v>410</v>
      </c>
      <c r="E268" s="13" t="str">
        <f t="shared" si="5"/>
        <v>2014/2015 Pierre-Yves Colin-Morey, Meursault, Les Narvaux</v>
      </c>
      <c r="F268" s="4" t="s">
        <v>575</v>
      </c>
      <c r="G268" s="8" t="s">
        <v>411</v>
      </c>
      <c r="H268" s="8">
        <v>6</v>
      </c>
      <c r="I268" s="8" t="s">
        <v>417</v>
      </c>
      <c r="J268" s="9" t="s">
        <v>414</v>
      </c>
      <c r="K268" s="16">
        <v>800</v>
      </c>
      <c r="L268" s="16">
        <v>1150</v>
      </c>
      <c r="M268" s="5" t="s">
        <v>598</v>
      </c>
      <c r="N268" s="4"/>
      <c r="O268" s="4" t="s">
        <v>53</v>
      </c>
      <c r="P268" s="12" t="s">
        <v>11827</v>
      </c>
    </row>
    <row r="269" spans="1:16" ht="16.149999999999999" customHeight="1" x14ac:dyDescent="0.2">
      <c r="A269" s="8">
        <v>267</v>
      </c>
      <c r="B269" s="9" t="s">
        <v>42</v>
      </c>
      <c r="C269" s="8" t="s">
        <v>515</v>
      </c>
      <c r="D269" s="8" t="s">
        <v>441</v>
      </c>
      <c r="E269" s="13" t="str">
        <f t="shared" si="5"/>
        <v>1999/2010 Fine Mixed  Red and White Burgundy</v>
      </c>
      <c r="F269" s="4" t="s">
        <v>599</v>
      </c>
      <c r="G269" s="8" t="s">
        <v>411</v>
      </c>
      <c r="H269" s="8">
        <v>2</v>
      </c>
      <c r="I269" s="8" t="s">
        <v>417</v>
      </c>
      <c r="J269" s="9" t="s">
        <v>414</v>
      </c>
      <c r="K269" s="16">
        <v>100</v>
      </c>
      <c r="L269" s="16">
        <v>160</v>
      </c>
      <c r="M269" s="5" t="s">
        <v>600</v>
      </c>
      <c r="N269" s="4"/>
      <c r="O269" s="4" t="s">
        <v>54</v>
      </c>
      <c r="P269" s="12" t="s">
        <v>11756</v>
      </c>
    </row>
    <row r="270" spans="1:16" ht="16.149999999999999" customHeight="1" x14ac:dyDescent="0.2">
      <c r="A270" s="8">
        <v>268</v>
      </c>
      <c r="B270" s="9" t="s">
        <v>42</v>
      </c>
      <c r="C270" s="8" t="s">
        <v>515</v>
      </c>
      <c r="D270" s="8" t="s">
        <v>441</v>
      </c>
      <c r="E270" s="13" t="str">
        <f t="shared" si="5"/>
        <v>2016/2020 Mixed Red and White Marsannay</v>
      </c>
      <c r="F270" s="4" t="s">
        <v>547</v>
      </c>
      <c r="G270" s="8" t="s">
        <v>411</v>
      </c>
      <c r="H270" s="8">
        <v>5</v>
      </c>
      <c r="I270" s="8" t="s">
        <v>417</v>
      </c>
      <c r="J270" s="9" t="s">
        <v>414</v>
      </c>
      <c r="K270" s="16">
        <v>110</v>
      </c>
      <c r="L270" s="16">
        <v>140</v>
      </c>
      <c r="M270" s="5" t="s">
        <v>601</v>
      </c>
      <c r="N270" s="4"/>
      <c r="O270" s="4" t="s">
        <v>55</v>
      </c>
      <c r="P270" s="12" t="s">
        <v>11710</v>
      </c>
    </row>
    <row r="271" spans="1:16" ht="16.149999999999999" customHeight="1" x14ac:dyDescent="0.2">
      <c r="A271" s="8">
        <v>269</v>
      </c>
      <c r="B271" s="9">
        <v>1998</v>
      </c>
      <c r="C271" s="8" t="s">
        <v>604</v>
      </c>
      <c r="D271" s="8" t="s">
        <v>410</v>
      </c>
      <c r="E271" s="13" t="str">
        <f t="shared" si="5"/>
        <v>Paul Blanck, Patergarten Tokay Pinot Gris</v>
      </c>
      <c r="F271" s="4" t="s">
        <v>602</v>
      </c>
      <c r="G271" s="8" t="s">
        <v>411</v>
      </c>
      <c r="H271" s="8">
        <v>12</v>
      </c>
      <c r="I271" s="8" t="s">
        <v>422</v>
      </c>
      <c r="J271" s="9" t="s">
        <v>414</v>
      </c>
      <c r="K271" s="16">
        <v>80</v>
      </c>
      <c r="L271" s="16">
        <v>180</v>
      </c>
      <c r="M271" s="4" t="s">
        <v>603</v>
      </c>
      <c r="N271" s="4"/>
      <c r="O271" s="4" t="s">
        <v>272</v>
      </c>
      <c r="P271" s="12" t="s">
        <v>11887</v>
      </c>
    </row>
    <row r="272" spans="1:16" ht="16.149999999999999" customHeight="1" x14ac:dyDescent="0.2">
      <c r="A272" s="8">
        <v>270</v>
      </c>
      <c r="B272" s="9" t="s">
        <v>42</v>
      </c>
      <c r="C272" s="8" t="s">
        <v>604</v>
      </c>
      <c r="D272" s="8" t="s">
        <v>410</v>
      </c>
      <c r="E272" s="13" t="str">
        <f t="shared" si="5"/>
        <v>1988/1994 Mixed Wine from Alsace</v>
      </c>
      <c r="F272" s="4"/>
      <c r="G272" s="8" t="s">
        <v>411</v>
      </c>
      <c r="H272" s="8">
        <v>9</v>
      </c>
      <c r="I272" s="8" t="s">
        <v>417</v>
      </c>
      <c r="J272" s="9" t="s">
        <v>414</v>
      </c>
      <c r="K272" s="16">
        <v>90</v>
      </c>
      <c r="L272" s="16">
        <v>200</v>
      </c>
      <c r="M272" s="5" t="s">
        <v>605</v>
      </c>
      <c r="N272" s="4"/>
      <c r="O272" s="4" t="s">
        <v>56</v>
      </c>
      <c r="P272" s="12" t="s">
        <v>11889</v>
      </c>
    </row>
    <row r="273" spans="1:16" ht="16.149999999999999" customHeight="1" x14ac:dyDescent="0.2">
      <c r="A273" s="8">
        <v>271</v>
      </c>
      <c r="B273" s="9">
        <v>2010</v>
      </c>
      <c r="C273" s="8" t="s">
        <v>512</v>
      </c>
      <c r="D273" s="8" t="s">
        <v>410</v>
      </c>
      <c r="E273" s="13" t="str">
        <f t="shared" si="5"/>
        <v>Fresche, Coteaux du Loire, Vieille Seve</v>
      </c>
      <c r="F273" s="4" t="s">
        <v>606</v>
      </c>
      <c r="G273" s="8" t="s">
        <v>411</v>
      </c>
      <c r="H273" s="8">
        <v>12</v>
      </c>
      <c r="I273" s="8" t="s">
        <v>417</v>
      </c>
      <c r="J273" s="9" t="s">
        <v>414</v>
      </c>
      <c r="K273" s="16">
        <v>90</v>
      </c>
      <c r="L273" s="16">
        <v>150</v>
      </c>
      <c r="M273" s="4"/>
      <c r="N273" s="4"/>
      <c r="O273" s="4" t="s">
        <v>273</v>
      </c>
      <c r="P273" s="12" t="s">
        <v>11892</v>
      </c>
    </row>
    <row r="274" spans="1:16" ht="16.149999999999999" customHeight="1" x14ac:dyDescent="0.2">
      <c r="A274" s="8">
        <v>272</v>
      </c>
      <c r="B274" s="9">
        <v>2018</v>
      </c>
      <c r="C274" s="8" t="s">
        <v>512</v>
      </c>
      <c r="D274" s="8" t="s">
        <v>410</v>
      </c>
      <c r="E274" s="13" t="str">
        <f t="shared" si="5"/>
        <v>Domaine Gitton Pere et Fils, Pouilly Fume, Clos Joanne D'Orion - In Bond</v>
      </c>
      <c r="F274" s="4" t="s">
        <v>607</v>
      </c>
      <c r="G274" s="8" t="s">
        <v>411</v>
      </c>
      <c r="H274" s="8">
        <v>12</v>
      </c>
      <c r="I274" s="8" t="s">
        <v>425</v>
      </c>
      <c r="J274" s="9" t="s">
        <v>432</v>
      </c>
      <c r="K274" s="16">
        <v>110</v>
      </c>
      <c r="L274" s="16">
        <v>180</v>
      </c>
      <c r="M274" s="5" t="s">
        <v>497</v>
      </c>
      <c r="N274" s="4"/>
      <c r="O274" s="4" t="s">
        <v>274</v>
      </c>
      <c r="P274" s="12" t="s">
        <v>11640</v>
      </c>
    </row>
    <row r="275" spans="1:16" ht="16.149999999999999" customHeight="1" x14ac:dyDescent="0.2">
      <c r="A275" s="8">
        <v>273</v>
      </c>
      <c r="B275" s="9">
        <v>2018</v>
      </c>
      <c r="C275" s="8" t="s">
        <v>512</v>
      </c>
      <c r="D275" s="8" t="s">
        <v>410</v>
      </c>
      <c r="E275" s="13" t="str">
        <f t="shared" si="5"/>
        <v>Domaine Gitton Pere et Fils, Pouilly Fume, Clos Joanne D'Orion - In Bond</v>
      </c>
      <c r="F275" s="4" t="s">
        <v>607</v>
      </c>
      <c r="G275" s="8" t="s">
        <v>411</v>
      </c>
      <c r="H275" s="8">
        <v>12</v>
      </c>
      <c r="I275" s="8" t="s">
        <v>425</v>
      </c>
      <c r="J275" s="9" t="s">
        <v>432</v>
      </c>
      <c r="K275" s="16">
        <v>110</v>
      </c>
      <c r="L275" s="16">
        <v>180</v>
      </c>
      <c r="M275" s="5" t="s">
        <v>497</v>
      </c>
      <c r="N275" s="4"/>
      <c r="O275" s="4" t="s">
        <v>274</v>
      </c>
      <c r="P275" s="12" t="s">
        <v>11641</v>
      </c>
    </row>
    <row r="276" spans="1:16" ht="16.149999999999999" customHeight="1" x14ac:dyDescent="0.2">
      <c r="A276" s="8">
        <v>274</v>
      </c>
      <c r="B276" s="9">
        <v>2018</v>
      </c>
      <c r="C276" s="8" t="s">
        <v>512</v>
      </c>
      <c r="D276" s="8" t="s">
        <v>410</v>
      </c>
      <c r="E276" s="13" t="str">
        <f t="shared" si="5"/>
        <v>Domaine Gitton Pere et Fils, Pouilly Fume, Clos Joanne D'Orion - In Bond</v>
      </c>
      <c r="F276" s="4" t="s">
        <v>607</v>
      </c>
      <c r="G276" s="8" t="s">
        <v>411</v>
      </c>
      <c r="H276" s="8">
        <v>12</v>
      </c>
      <c r="I276" s="8" t="s">
        <v>425</v>
      </c>
      <c r="J276" s="9" t="s">
        <v>432</v>
      </c>
      <c r="K276" s="16">
        <v>110</v>
      </c>
      <c r="L276" s="16">
        <v>180</v>
      </c>
      <c r="M276" s="5" t="s">
        <v>497</v>
      </c>
      <c r="N276" s="4"/>
      <c r="O276" s="4" t="s">
        <v>274</v>
      </c>
      <c r="P276" s="12" t="s">
        <v>11642</v>
      </c>
    </row>
    <row r="277" spans="1:16" ht="16.149999999999999" customHeight="1" x14ac:dyDescent="0.2">
      <c r="A277" s="8">
        <v>275</v>
      </c>
      <c r="B277" s="9">
        <v>2000</v>
      </c>
      <c r="C277" s="8" t="s">
        <v>509</v>
      </c>
      <c r="D277" s="8" t="s">
        <v>448</v>
      </c>
      <c r="E277" s="13" t="str">
        <f t="shared" si="5"/>
        <v>Domaine Pegau, Da Capo, Chateauneuf-du-Pape</v>
      </c>
      <c r="F277" s="4" t="s">
        <v>608</v>
      </c>
      <c r="G277" s="8" t="s">
        <v>411</v>
      </c>
      <c r="H277" s="8">
        <v>1</v>
      </c>
      <c r="I277" s="8" t="s">
        <v>417</v>
      </c>
      <c r="J277" s="9" t="s">
        <v>414</v>
      </c>
      <c r="K277" s="16">
        <v>190</v>
      </c>
      <c r="L277" s="16">
        <v>250</v>
      </c>
      <c r="M277" s="4"/>
      <c r="N277" s="4"/>
      <c r="O277" s="4" t="s">
        <v>275</v>
      </c>
      <c r="P277" s="12" t="s">
        <v>11754</v>
      </c>
    </row>
    <row r="278" spans="1:16" ht="16.149999999999999" customHeight="1" x14ac:dyDescent="0.2">
      <c r="A278" s="8">
        <v>276</v>
      </c>
      <c r="B278" s="9">
        <v>2003</v>
      </c>
      <c r="C278" s="8" t="s">
        <v>509</v>
      </c>
      <c r="D278" s="8" t="s">
        <v>448</v>
      </c>
      <c r="E278" s="13" t="str">
        <f t="shared" si="5"/>
        <v>Thierry Allemand, Cornas</v>
      </c>
      <c r="F278" s="4" t="s">
        <v>609</v>
      </c>
      <c r="G278" s="8" t="s">
        <v>411</v>
      </c>
      <c r="H278" s="8">
        <v>12</v>
      </c>
      <c r="I278" s="8" t="s">
        <v>417</v>
      </c>
      <c r="J278" s="9" t="s">
        <v>414</v>
      </c>
      <c r="K278" s="16">
        <v>2800</v>
      </c>
      <c r="L278" s="16">
        <v>3500</v>
      </c>
      <c r="M278" s="4"/>
      <c r="N278" s="4"/>
      <c r="O278" s="4" t="s">
        <v>276</v>
      </c>
      <c r="P278" s="12" t="s">
        <v>11811</v>
      </c>
    </row>
    <row r="279" spans="1:16" ht="16.149999999999999" customHeight="1" x14ac:dyDescent="0.2">
      <c r="A279" s="8">
        <v>277</v>
      </c>
      <c r="B279" s="9">
        <v>2003</v>
      </c>
      <c r="C279" s="8" t="s">
        <v>509</v>
      </c>
      <c r="D279" s="8" t="s">
        <v>448</v>
      </c>
      <c r="E279" s="13" t="str">
        <f t="shared" si="5"/>
        <v>Clos des Papes, Chateauneuf-du-Pape, Rouge</v>
      </c>
      <c r="F279" s="4" t="s">
        <v>610</v>
      </c>
      <c r="G279" s="8" t="s">
        <v>411</v>
      </c>
      <c r="H279" s="8">
        <v>6</v>
      </c>
      <c r="I279" s="8" t="s">
        <v>417</v>
      </c>
      <c r="J279" s="9" t="s">
        <v>414</v>
      </c>
      <c r="K279" s="16">
        <v>280</v>
      </c>
      <c r="L279" s="16">
        <v>390</v>
      </c>
      <c r="M279" s="4"/>
      <c r="N279" s="4"/>
      <c r="O279" s="4" t="s">
        <v>277</v>
      </c>
      <c r="P279" s="12" t="s">
        <v>11893</v>
      </c>
    </row>
    <row r="280" spans="1:16" ht="16.149999999999999" customHeight="1" x14ac:dyDescent="0.2">
      <c r="A280" s="8">
        <v>278</v>
      </c>
      <c r="B280" s="9">
        <v>2006</v>
      </c>
      <c r="C280" s="8" t="s">
        <v>509</v>
      </c>
      <c r="D280" s="8" t="s">
        <v>448</v>
      </c>
      <c r="E280" s="13" t="str">
        <f t="shared" si="5"/>
        <v>Alain Voge, Cornas, Les Vieilles Fontaines</v>
      </c>
      <c r="F280" s="4" t="s">
        <v>611</v>
      </c>
      <c r="G280" s="8" t="s">
        <v>411</v>
      </c>
      <c r="H280" s="8">
        <v>5</v>
      </c>
      <c r="I280" s="8" t="s">
        <v>417</v>
      </c>
      <c r="J280" s="9" t="s">
        <v>414</v>
      </c>
      <c r="K280" s="16">
        <v>280</v>
      </c>
      <c r="L280" s="16">
        <v>340</v>
      </c>
      <c r="M280" s="4"/>
      <c r="N280" s="4"/>
      <c r="O280" s="4" t="s">
        <v>278</v>
      </c>
      <c r="P280" s="12" t="s">
        <v>11681</v>
      </c>
    </row>
    <row r="281" spans="1:16" ht="16.149999999999999" customHeight="1" x14ac:dyDescent="0.2">
      <c r="A281" s="8">
        <v>279</v>
      </c>
      <c r="B281" s="9">
        <v>2006</v>
      </c>
      <c r="C281" s="8" t="s">
        <v>509</v>
      </c>
      <c r="D281" s="8" t="s">
        <v>448</v>
      </c>
      <c r="E281" s="13" t="str">
        <f t="shared" si="5"/>
        <v>Clos des Papes, Chateauneuf-du-Pape, Rouge</v>
      </c>
      <c r="F281" s="4" t="s">
        <v>610</v>
      </c>
      <c r="G281" s="8" t="s">
        <v>411</v>
      </c>
      <c r="H281" s="8">
        <v>6</v>
      </c>
      <c r="I281" s="8" t="s">
        <v>417</v>
      </c>
      <c r="J281" s="9" t="s">
        <v>414</v>
      </c>
      <c r="K281" s="16">
        <v>260</v>
      </c>
      <c r="L281" s="16">
        <v>380</v>
      </c>
      <c r="M281" s="4"/>
      <c r="N281" s="4"/>
      <c r="O281" s="4" t="s">
        <v>277</v>
      </c>
      <c r="P281" s="12" t="s">
        <v>11894</v>
      </c>
    </row>
    <row r="282" spans="1:16" ht="16.149999999999999" customHeight="1" x14ac:dyDescent="0.2">
      <c r="A282" s="8">
        <v>280</v>
      </c>
      <c r="B282" s="9">
        <v>2012</v>
      </c>
      <c r="C282" s="8" t="s">
        <v>509</v>
      </c>
      <c r="D282" s="8" t="s">
        <v>448</v>
      </c>
      <c r="E282" s="13" t="str">
        <f t="shared" si="5"/>
        <v>Vieux Telegraphe, Chateauneuf-du-Pape, La Crau Rouge</v>
      </c>
      <c r="F282" s="4" t="s">
        <v>612</v>
      </c>
      <c r="G282" s="8" t="s">
        <v>411</v>
      </c>
      <c r="H282" s="8">
        <v>6</v>
      </c>
      <c r="I282" s="8" t="s">
        <v>422</v>
      </c>
      <c r="J282" s="9" t="s">
        <v>414</v>
      </c>
      <c r="K282" s="16">
        <v>180</v>
      </c>
      <c r="L282" s="16">
        <v>220</v>
      </c>
      <c r="M282" s="4"/>
      <c r="N282" s="4" t="s">
        <v>489</v>
      </c>
      <c r="O282" s="4" t="s">
        <v>279</v>
      </c>
      <c r="P282" s="12" t="s">
        <v>12105</v>
      </c>
    </row>
    <row r="283" spans="1:16" ht="16.149999999999999" customHeight="1" x14ac:dyDescent="0.2">
      <c r="A283" s="8">
        <v>281</v>
      </c>
      <c r="B283" s="9">
        <v>2013</v>
      </c>
      <c r="C283" s="8" t="s">
        <v>509</v>
      </c>
      <c r="D283" s="8" t="s">
        <v>448</v>
      </c>
      <c r="E283" s="13" t="str">
        <f t="shared" si="5"/>
        <v>Chateau de Beaucastel Hommage a Jacques Perrin, Chateauneuf-du-Pape (Magnum)</v>
      </c>
      <c r="F283" s="3" t="s">
        <v>613</v>
      </c>
      <c r="G283" s="8" t="s">
        <v>420</v>
      </c>
      <c r="H283" s="8">
        <v>1</v>
      </c>
      <c r="I283" s="8" t="s">
        <v>417</v>
      </c>
      <c r="J283" s="9" t="s">
        <v>414</v>
      </c>
      <c r="K283" s="16">
        <v>270</v>
      </c>
      <c r="L283" s="16">
        <v>340</v>
      </c>
      <c r="M283" s="4"/>
      <c r="N283" s="4"/>
      <c r="O283" s="4" t="s">
        <v>280</v>
      </c>
      <c r="P283" s="12" t="s">
        <v>11682</v>
      </c>
    </row>
    <row r="284" spans="1:16" ht="16.149999999999999" customHeight="1" x14ac:dyDescent="0.2">
      <c r="A284" s="8">
        <v>282</v>
      </c>
      <c r="B284" s="9">
        <v>2014</v>
      </c>
      <c r="C284" s="8" t="s">
        <v>509</v>
      </c>
      <c r="D284" s="8" t="s">
        <v>448</v>
      </c>
      <c r="E284" s="13" t="str">
        <f t="shared" si="5"/>
        <v>Bosquet des Papes, Chateauneuf-du-Pape, Rouge</v>
      </c>
      <c r="F284" s="4" t="s">
        <v>614</v>
      </c>
      <c r="G284" s="8" t="s">
        <v>411</v>
      </c>
      <c r="H284" s="8">
        <v>12</v>
      </c>
      <c r="I284" s="8" t="s">
        <v>425</v>
      </c>
      <c r="J284" s="9" t="s">
        <v>414</v>
      </c>
      <c r="K284" s="16">
        <v>250</v>
      </c>
      <c r="L284" s="16">
        <v>300</v>
      </c>
      <c r="M284" s="4" t="s">
        <v>615</v>
      </c>
      <c r="N284" s="4" t="s">
        <v>489</v>
      </c>
      <c r="O284" s="4" t="s">
        <v>281</v>
      </c>
      <c r="P284" s="12" t="s">
        <v>12108</v>
      </c>
    </row>
    <row r="285" spans="1:16" ht="16.149999999999999" customHeight="1" x14ac:dyDescent="0.2">
      <c r="A285" s="8">
        <v>283</v>
      </c>
      <c r="B285" s="9">
        <v>2014</v>
      </c>
      <c r="C285" s="8" t="s">
        <v>509</v>
      </c>
      <c r="D285" s="8" t="s">
        <v>448</v>
      </c>
      <c r="E285" s="13" t="str">
        <f t="shared" si="5"/>
        <v xml:space="preserve">Chateau de Saint Cosme, Gigondas </v>
      </c>
      <c r="F285" s="4" t="s">
        <v>616</v>
      </c>
      <c r="G285" s="8" t="s">
        <v>411</v>
      </c>
      <c r="H285" s="8">
        <v>6</v>
      </c>
      <c r="I285" s="8" t="s">
        <v>425</v>
      </c>
      <c r="J285" s="9" t="s">
        <v>414</v>
      </c>
      <c r="K285" s="16">
        <v>110</v>
      </c>
      <c r="L285" s="16">
        <v>140</v>
      </c>
      <c r="M285" s="4"/>
      <c r="N285" s="4" t="s">
        <v>489</v>
      </c>
      <c r="O285" s="4" t="s">
        <v>282</v>
      </c>
      <c r="P285" s="12" t="s">
        <v>12107</v>
      </c>
    </row>
    <row r="286" spans="1:16" ht="16.149999999999999" customHeight="1" x14ac:dyDescent="0.2">
      <c r="A286" s="8">
        <v>284</v>
      </c>
      <c r="B286" s="9">
        <v>2015</v>
      </c>
      <c r="C286" s="8" t="s">
        <v>509</v>
      </c>
      <c r="D286" s="8" t="s">
        <v>448</v>
      </c>
      <c r="E286" s="13" t="str">
        <f t="shared" si="5"/>
        <v xml:space="preserve">Domaine Jean Louis Chave, Hermitage, Rouge </v>
      </c>
      <c r="F286" s="4" t="s">
        <v>617</v>
      </c>
      <c r="G286" s="8" t="s">
        <v>411</v>
      </c>
      <c r="H286" s="8">
        <v>2</v>
      </c>
      <c r="I286" s="8" t="s">
        <v>417</v>
      </c>
      <c r="J286" s="9" t="s">
        <v>414</v>
      </c>
      <c r="K286" s="16">
        <v>600</v>
      </c>
      <c r="L286" s="16">
        <v>800</v>
      </c>
      <c r="M286" s="4"/>
      <c r="N286" s="4"/>
      <c r="O286" s="4" t="s">
        <v>283</v>
      </c>
      <c r="P286" s="12" t="s">
        <v>11683</v>
      </c>
    </row>
    <row r="287" spans="1:16" ht="16.149999999999999" customHeight="1" x14ac:dyDescent="0.2">
      <c r="A287" s="8">
        <v>285</v>
      </c>
      <c r="B287" s="9">
        <v>2015</v>
      </c>
      <c r="C287" s="8" t="s">
        <v>509</v>
      </c>
      <c r="D287" s="8" t="s">
        <v>448</v>
      </c>
      <c r="E287" s="13" t="str">
        <f t="shared" si="5"/>
        <v>Les Vins de Vienne, Sotanum Rhodaniennes, Collines Rhodaniennes IGP</v>
      </c>
      <c r="F287" s="4" t="s">
        <v>618</v>
      </c>
      <c r="G287" s="8" t="s">
        <v>411</v>
      </c>
      <c r="H287" s="8">
        <v>6</v>
      </c>
      <c r="I287" s="8" t="s">
        <v>425</v>
      </c>
      <c r="J287" s="9" t="s">
        <v>414</v>
      </c>
      <c r="K287" s="16">
        <v>120</v>
      </c>
      <c r="L287" s="16">
        <v>150</v>
      </c>
      <c r="M287" s="4"/>
      <c r="N287" s="4"/>
      <c r="O287" s="4" t="s">
        <v>284</v>
      </c>
      <c r="P287" s="12" t="s">
        <v>11684</v>
      </c>
    </row>
    <row r="288" spans="1:16" ht="16.149999999999999" customHeight="1" x14ac:dyDescent="0.2">
      <c r="A288" s="8">
        <v>286</v>
      </c>
      <c r="B288" s="9">
        <v>2016</v>
      </c>
      <c r="C288" s="8" t="s">
        <v>509</v>
      </c>
      <c r="D288" s="8" t="s">
        <v>448</v>
      </c>
      <c r="E288" s="13" t="str">
        <f t="shared" si="5"/>
        <v>Chateau de Beaucastel Hommage a Jacques Perrin, Chateauneuf-du-Pape - In Bond</v>
      </c>
      <c r="F288" s="3" t="s">
        <v>613</v>
      </c>
      <c r="G288" s="8" t="s">
        <v>411</v>
      </c>
      <c r="H288" s="8">
        <v>3</v>
      </c>
      <c r="I288" s="8" t="s">
        <v>422</v>
      </c>
      <c r="J288" s="9" t="s">
        <v>432</v>
      </c>
      <c r="K288" s="16">
        <v>540</v>
      </c>
      <c r="L288" s="16">
        <v>700</v>
      </c>
      <c r="M288" s="4" t="s">
        <v>438</v>
      </c>
      <c r="N288" s="4"/>
      <c r="O288" s="4" t="s">
        <v>285</v>
      </c>
      <c r="P288" s="12" t="s">
        <v>11685</v>
      </c>
    </row>
    <row r="289" spans="1:16" ht="16.149999999999999" customHeight="1" x14ac:dyDescent="0.2">
      <c r="A289" s="8">
        <v>287</v>
      </c>
      <c r="B289" s="9">
        <v>2016</v>
      </c>
      <c r="C289" s="8" t="s">
        <v>509</v>
      </c>
      <c r="D289" s="8" t="s">
        <v>448</v>
      </c>
      <c r="E289" s="13" t="str">
        <f t="shared" si="5"/>
        <v>Les Pallieres, Gigondas, Racines - In Bond</v>
      </c>
      <c r="F289" s="4" t="s">
        <v>619</v>
      </c>
      <c r="G289" s="8" t="s">
        <v>411</v>
      </c>
      <c r="H289" s="8">
        <v>5</v>
      </c>
      <c r="I289" s="8" t="s">
        <v>425</v>
      </c>
      <c r="J289" s="9" t="s">
        <v>432</v>
      </c>
      <c r="K289" s="16">
        <v>100</v>
      </c>
      <c r="L289" s="16">
        <v>130</v>
      </c>
      <c r="M289" s="4" t="s">
        <v>438</v>
      </c>
      <c r="N289" s="4"/>
      <c r="O289" s="4" t="s">
        <v>286</v>
      </c>
      <c r="P289" s="12" t="s">
        <v>11686</v>
      </c>
    </row>
    <row r="290" spans="1:16" ht="16.149999999999999" customHeight="1" x14ac:dyDescent="0.2">
      <c r="A290" s="8">
        <v>288</v>
      </c>
      <c r="B290" s="9">
        <v>2017</v>
      </c>
      <c r="C290" s="8" t="s">
        <v>509</v>
      </c>
      <c r="D290" s="8" t="s">
        <v>448</v>
      </c>
      <c r="E290" s="13" t="str">
        <f t="shared" si="5"/>
        <v>Pierre Gaillard, Cote Rotie, Rose Pourpre - In Bond</v>
      </c>
      <c r="F290" s="4" t="s">
        <v>620</v>
      </c>
      <c r="G290" s="8" t="s">
        <v>411</v>
      </c>
      <c r="H290" s="8">
        <v>6</v>
      </c>
      <c r="I290" s="8" t="s">
        <v>425</v>
      </c>
      <c r="J290" s="9" t="s">
        <v>432</v>
      </c>
      <c r="K290" s="16">
        <v>300</v>
      </c>
      <c r="L290" s="16">
        <v>360</v>
      </c>
      <c r="M290" s="4" t="s">
        <v>438</v>
      </c>
      <c r="N290" s="4"/>
      <c r="O290" s="4" t="s">
        <v>287</v>
      </c>
      <c r="P290" s="12" t="s">
        <v>11687</v>
      </c>
    </row>
    <row r="291" spans="1:16" ht="16.149999999999999" customHeight="1" x14ac:dyDescent="0.2">
      <c r="A291" s="8">
        <v>289</v>
      </c>
      <c r="B291" s="9">
        <v>2020</v>
      </c>
      <c r="C291" s="8" t="s">
        <v>509</v>
      </c>
      <c r="D291" s="8" t="s">
        <v>448</v>
      </c>
      <c r="E291" s="13" t="str">
        <f t="shared" si="5"/>
        <v>Domaine Courbis, Cornas, La Sabarotte - In Bond</v>
      </c>
      <c r="F291" s="4" t="s">
        <v>621</v>
      </c>
      <c r="G291" s="8" t="s">
        <v>411</v>
      </c>
      <c r="H291" s="8">
        <v>6</v>
      </c>
      <c r="I291" s="8" t="s">
        <v>425</v>
      </c>
      <c r="J291" s="9" t="s">
        <v>432</v>
      </c>
      <c r="K291" s="16">
        <v>170</v>
      </c>
      <c r="L291" s="16">
        <v>220</v>
      </c>
      <c r="M291" s="4" t="s">
        <v>438</v>
      </c>
      <c r="N291" s="4"/>
      <c r="O291" s="4" t="s">
        <v>288</v>
      </c>
      <c r="P291" s="12" t="s">
        <v>12019</v>
      </c>
    </row>
    <row r="292" spans="1:16" ht="16.149999999999999" customHeight="1" x14ac:dyDescent="0.2">
      <c r="A292" s="8">
        <v>290</v>
      </c>
      <c r="B292" s="9">
        <v>2020</v>
      </c>
      <c r="C292" s="8" t="s">
        <v>509</v>
      </c>
      <c r="D292" s="8" t="s">
        <v>410</v>
      </c>
      <c r="E292" s="13" t="str">
        <f t="shared" si="5"/>
        <v>Stephane Ogier, Condrieu, La Combe de Malleval - In Bond</v>
      </c>
      <c r="F292" s="4" t="s">
        <v>622</v>
      </c>
      <c r="G292" s="8" t="s">
        <v>411</v>
      </c>
      <c r="H292" s="8">
        <v>6</v>
      </c>
      <c r="I292" s="8" t="s">
        <v>425</v>
      </c>
      <c r="J292" s="9" t="s">
        <v>432</v>
      </c>
      <c r="K292" s="16">
        <v>130</v>
      </c>
      <c r="L292" s="16">
        <v>170</v>
      </c>
      <c r="M292" s="4" t="s">
        <v>438</v>
      </c>
      <c r="N292" s="4"/>
      <c r="O292" s="4" t="s">
        <v>289</v>
      </c>
      <c r="P292" s="12" t="s">
        <v>12027</v>
      </c>
    </row>
    <row r="293" spans="1:16" ht="16.149999999999999" customHeight="1" x14ac:dyDescent="0.2">
      <c r="A293" s="8">
        <v>291</v>
      </c>
      <c r="B293" s="9" t="s">
        <v>42</v>
      </c>
      <c r="C293" s="8" t="s">
        <v>509</v>
      </c>
      <c r="D293" s="8" t="s">
        <v>448</v>
      </c>
      <c r="E293" s="13" t="str">
        <f t="shared" si="5"/>
        <v>1998/2007 Clos des Papes, Chateauneuf-du-Pape, Rouge (Mixed Formats)</v>
      </c>
      <c r="F293" s="4" t="s">
        <v>610</v>
      </c>
      <c r="G293" s="8" t="s">
        <v>411</v>
      </c>
      <c r="H293" s="8">
        <v>6</v>
      </c>
      <c r="I293" s="8" t="s">
        <v>417</v>
      </c>
      <c r="J293" s="9" t="s">
        <v>414</v>
      </c>
      <c r="K293" s="16">
        <v>240</v>
      </c>
      <c r="L293" s="16">
        <v>350</v>
      </c>
      <c r="M293" s="5" t="s">
        <v>623</v>
      </c>
      <c r="N293" s="4"/>
      <c r="O293" s="4" t="s">
        <v>57</v>
      </c>
      <c r="P293" s="12" t="s">
        <v>11963</v>
      </c>
    </row>
    <row r="294" spans="1:16" ht="16.149999999999999" customHeight="1" x14ac:dyDescent="0.2">
      <c r="A294" s="8">
        <v>292</v>
      </c>
      <c r="B294" s="9" t="s">
        <v>42</v>
      </c>
      <c r="C294" s="8" t="s">
        <v>509</v>
      </c>
      <c r="D294" s="8" t="s">
        <v>448</v>
      </c>
      <c r="E294" s="13" t="str">
        <f t="shared" si="5"/>
        <v>1999/2001 Mixed Lot of Rhone (Magnums)</v>
      </c>
      <c r="F294" s="4" t="s">
        <v>610</v>
      </c>
      <c r="G294" s="8" t="s">
        <v>420</v>
      </c>
      <c r="H294" s="8">
        <v>4</v>
      </c>
      <c r="I294" s="8" t="s">
        <v>417</v>
      </c>
      <c r="J294" s="9" t="s">
        <v>414</v>
      </c>
      <c r="K294" s="16">
        <v>190</v>
      </c>
      <c r="L294" s="16">
        <v>280</v>
      </c>
      <c r="M294" s="5" t="s">
        <v>624</v>
      </c>
      <c r="N294" s="4"/>
      <c r="O294" s="4" t="s">
        <v>58</v>
      </c>
      <c r="P294" s="12" t="s">
        <v>11903</v>
      </c>
    </row>
    <row r="295" spans="1:16" ht="16.149999999999999" customHeight="1" x14ac:dyDescent="0.2">
      <c r="A295" s="8">
        <v>293</v>
      </c>
      <c r="B295" s="9" t="s">
        <v>42</v>
      </c>
      <c r="C295" s="8" t="s">
        <v>509</v>
      </c>
      <c r="D295" s="8" t="s">
        <v>441</v>
      </c>
      <c r="E295" s="13" t="str">
        <f t="shared" si="5"/>
        <v>2016/2018 Mixed Red and White Rhone</v>
      </c>
      <c r="F295" s="4"/>
      <c r="G295" s="8" t="s">
        <v>411</v>
      </c>
      <c r="H295" s="8">
        <v>4</v>
      </c>
      <c r="I295" s="8" t="s">
        <v>417</v>
      </c>
      <c r="J295" s="9" t="s">
        <v>414</v>
      </c>
      <c r="K295" s="16">
        <v>130</v>
      </c>
      <c r="L295" s="16">
        <v>160</v>
      </c>
      <c r="M295" s="5" t="s">
        <v>625</v>
      </c>
      <c r="N295" s="4"/>
      <c r="O295" s="4" t="s">
        <v>59</v>
      </c>
      <c r="P295" s="12" t="s">
        <v>11723</v>
      </c>
    </row>
    <row r="296" spans="1:16" ht="16.149999999999999" customHeight="1" x14ac:dyDescent="0.2">
      <c r="A296" s="8">
        <v>294</v>
      </c>
      <c r="B296" s="9">
        <v>1996</v>
      </c>
      <c r="C296" s="8"/>
      <c r="D296" s="8" t="s">
        <v>448</v>
      </c>
      <c r="E296" s="13" t="str">
        <f t="shared" si="5"/>
        <v>Mas de Daumas Gassac, Rouge, Saint-Guilhem-le-Desert IGP (Imperial)</v>
      </c>
      <c r="F296" s="4" t="s">
        <v>626</v>
      </c>
      <c r="G296" s="8" t="s">
        <v>477</v>
      </c>
      <c r="H296" s="8">
        <v>1</v>
      </c>
      <c r="I296" s="8" t="s">
        <v>417</v>
      </c>
      <c r="J296" s="9" t="s">
        <v>414</v>
      </c>
      <c r="K296" s="16">
        <v>400</v>
      </c>
      <c r="L296" s="16">
        <v>650</v>
      </c>
      <c r="M296" s="4" t="s">
        <v>627</v>
      </c>
      <c r="N296" s="4"/>
      <c r="O296" s="4" t="s">
        <v>290</v>
      </c>
      <c r="P296" s="12" t="s">
        <v>11782</v>
      </c>
    </row>
    <row r="297" spans="1:16" ht="16.149999999999999" customHeight="1" x14ac:dyDescent="0.2">
      <c r="A297" s="8">
        <v>295</v>
      </c>
      <c r="B297" s="9">
        <v>2013</v>
      </c>
      <c r="C297" s="8" t="s">
        <v>629</v>
      </c>
      <c r="D297" s="8" t="s">
        <v>410</v>
      </c>
      <c r="E297" s="13" t="str">
        <f t="shared" si="5"/>
        <v>Henri Badoux, Aigle Les Murailles, Vaud (Magnums)</v>
      </c>
      <c r="F297" s="4" t="s">
        <v>628</v>
      </c>
      <c r="G297" s="8" t="s">
        <v>420</v>
      </c>
      <c r="H297" s="8">
        <v>4</v>
      </c>
      <c r="I297" s="8" t="s">
        <v>417</v>
      </c>
      <c r="J297" s="9" t="s">
        <v>414</v>
      </c>
      <c r="K297" s="16">
        <v>90</v>
      </c>
      <c r="L297" s="16">
        <v>200</v>
      </c>
      <c r="M297" s="4"/>
      <c r="N297" s="4"/>
      <c r="O297" s="4" t="s">
        <v>291</v>
      </c>
      <c r="P297" s="12" t="s">
        <v>11987</v>
      </c>
    </row>
    <row r="298" spans="1:16" ht="16.149999999999999" customHeight="1" x14ac:dyDescent="0.2">
      <c r="A298" s="8">
        <v>296</v>
      </c>
      <c r="B298" s="9" t="s">
        <v>42</v>
      </c>
      <c r="C298" s="8"/>
      <c r="D298" s="8" t="s">
        <v>448</v>
      </c>
      <c r="E298" s="13" t="str">
        <f t="shared" ref="E298:E361" si="6">HYPERLINK(P298,O298)</f>
        <v xml:space="preserve">2004/2005 Mixed Lot of Pauillac and Languedoc </v>
      </c>
      <c r="F298" s="4"/>
      <c r="G298" s="8" t="s">
        <v>411</v>
      </c>
      <c r="H298" s="8">
        <v>6</v>
      </c>
      <c r="I298" s="8" t="s">
        <v>417</v>
      </c>
      <c r="J298" s="9" t="s">
        <v>414</v>
      </c>
      <c r="K298" s="16">
        <v>150</v>
      </c>
      <c r="L298" s="16">
        <v>220</v>
      </c>
      <c r="M298" s="5" t="s">
        <v>630</v>
      </c>
      <c r="N298" s="4"/>
      <c r="O298" s="4" t="s">
        <v>60</v>
      </c>
      <c r="P298" s="12" t="s">
        <v>11902</v>
      </c>
    </row>
    <row r="299" spans="1:16" ht="16.149999999999999" customHeight="1" x14ac:dyDescent="0.2">
      <c r="A299" s="8">
        <v>297</v>
      </c>
      <c r="B299" s="9" t="s">
        <v>42</v>
      </c>
      <c r="C299" s="8"/>
      <c r="D299" s="8" t="s">
        <v>441</v>
      </c>
      <c r="E299" s="13" t="str">
        <f t="shared" si="6"/>
        <v>2008/2012 Mixed Lot of Loire and Burgundy</v>
      </c>
      <c r="F299" s="4"/>
      <c r="G299" s="8" t="s">
        <v>411</v>
      </c>
      <c r="H299" s="8">
        <v>7</v>
      </c>
      <c r="I299" s="8" t="s">
        <v>417</v>
      </c>
      <c r="J299" s="9" t="s">
        <v>414</v>
      </c>
      <c r="K299" s="16">
        <v>110</v>
      </c>
      <c r="L299" s="16">
        <v>180</v>
      </c>
      <c r="M299" s="5" t="s">
        <v>631</v>
      </c>
      <c r="N299" s="4"/>
      <c r="O299" s="4" t="s">
        <v>61</v>
      </c>
      <c r="P299" s="12" t="s">
        <v>11891</v>
      </c>
    </row>
    <row r="300" spans="1:16" ht="16.149999999999999" customHeight="1" x14ac:dyDescent="0.2">
      <c r="A300" s="8">
        <v>298</v>
      </c>
      <c r="B300" s="9" t="s">
        <v>42</v>
      </c>
      <c r="C300" s="8"/>
      <c r="D300" s="8" t="s">
        <v>441</v>
      </c>
      <c r="E300" s="13" t="str">
        <f t="shared" si="6"/>
        <v>2015/2019 Special Dinner Party Lot (Mixed Formats)</v>
      </c>
      <c r="F300" s="4"/>
      <c r="G300" s="8" t="s">
        <v>411</v>
      </c>
      <c r="H300" s="8">
        <v>6</v>
      </c>
      <c r="I300" s="8" t="s">
        <v>417</v>
      </c>
      <c r="J300" s="9" t="s">
        <v>414</v>
      </c>
      <c r="K300" s="16">
        <v>320</v>
      </c>
      <c r="L300" s="16">
        <v>380</v>
      </c>
      <c r="M300" s="5" t="s">
        <v>632</v>
      </c>
      <c r="N300" s="4"/>
      <c r="O300" s="4" t="s">
        <v>62</v>
      </c>
      <c r="P300" s="12" t="s">
        <v>11724</v>
      </c>
    </row>
    <row r="301" spans="1:16" ht="16.149999999999999" customHeight="1" x14ac:dyDescent="0.2">
      <c r="A301" s="8">
        <v>299</v>
      </c>
      <c r="B301" s="9" t="s">
        <v>42</v>
      </c>
      <c r="C301" s="8"/>
      <c r="D301" s="8" t="s">
        <v>410</v>
      </c>
      <c r="E301" s="13" t="str">
        <f t="shared" si="6"/>
        <v>2015/2019 Mixed Case of French Whites</v>
      </c>
      <c r="F301" s="4"/>
      <c r="G301" s="8" t="s">
        <v>411</v>
      </c>
      <c r="H301" s="8">
        <v>12</v>
      </c>
      <c r="I301" s="8" t="s">
        <v>417</v>
      </c>
      <c r="J301" s="9" t="s">
        <v>414</v>
      </c>
      <c r="K301" s="16">
        <v>40</v>
      </c>
      <c r="L301" s="16">
        <v>120</v>
      </c>
      <c r="M301" s="5" t="s">
        <v>633</v>
      </c>
      <c r="N301" s="4"/>
      <c r="O301" s="4" t="s">
        <v>63</v>
      </c>
      <c r="P301" s="12" t="s">
        <v>11885</v>
      </c>
    </row>
    <row r="302" spans="1:16" ht="16.149999999999999" customHeight="1" x14ac:dyDescent="0.2">
      <c r="A302" s="8">
        <v>300</v>
      </c>
      <c r="B302" s="9">
        <v>2019</v>
      </c>
      <c r="C302" s="8" t="s">
        <v>635</v>
      </c>
      <c r="D302" s="8" t="s">
        <v>410</v>
      </c>
      <c r="E302" s="13" t="str">
        <f t="shared" si="6"/>
        <v>Schloss Gobelsburg, Ried Heiligenstein Riesling Erste Lage, Kamptal DAC - In Bond</v>
      </c>
      <c r="F302" s="4" t="s">
        <v>634</v>
      </c>
      <c r="G302" s="8" t="s">
        <v>411</v>
      </c>
      <c r="H302" s="8">
        <v>6</v>
      </c>
      <c r="I302" s="8" t="s">
        <v>425</v>
      </c>
      <c r="J302" s="9" t="s">
        <v>432</v>
      </c>
      <c r="K302" s="16">
        <v>140</v>
      </c>
      <c r="L302" s="16">
        <v>180</v>
      </c>
      <c r="M302" s="4" t="s">
        <v>438</v>
      </c>
      <c r="N302" s="4"/>
      <c r="O302" s="4" t="s">
        <v>292</v>
      </c>
      <c r="P302" s="12" t="s">
        <v>11702</v>
      </c>
    </row>
    <row r="303" spans="1:16" ht="16.149999999999999" customHeight="1" x14ac:dyDescent="0.2">
      <c r="A303" s="8">
        <v>301</v>
      </c>
      <c r="B303" s="9">
        <v>2017</v>
      </c>
      <c r="C303" s="8" t="s">
        <v>637</v>
      </c>
      <c r="D303" s="8" t="s">
        <v>410</v>
      </c>
      <c r="E303" s="13" t="str">
        <f t="shared" si="6"/>
        <v>Wagner Stempel, EMT, Rheinhessen - In Bond</v>
      </c>
      <c r="F303" s="4" t="s">
        <v>636</v>
      </c>
      <c r="G303" s="8" t="s">
        <v>411</v>
      </c>
      <c r="H303" s="8">
        <v>6</v>
      </c>
      <c r="I303" s="8" t="s">
        <v>425</v>
      </c>
      <c r="J303" s="9" t="s">
        <v>432</v>
      </c>
      <c r="K303" s="16">
        <v>480</v>
      </c>
      <c r="L303" s="16">
        <v>700</v>
      </c>
      <c r="M303" s="4" t="s">
        <v>438</v>
      </c>
      <c r="N303" s="4"/>
      <c r="O303" s="4" t="s">
        <v>293</v>
      </c>
      <c r="P303" s="12" t="s">
        <v>11820</v>
      </c>
    </row>
    <row r="304" spans="1:16" ht="16.149999999999999" customHeight="1" x14ac:dyDescent="0.2">
      <c r="A304" s="8">
        <v>302</v>
      </c>
      <c r="B304" s="9">
        <v>2020</v>
      </c>
      <c r="C304" s="8" t="s">
        <v>639</v>
      </c>
      <c r="D304" s="8" t="s">
        <v>410</v>
      </c>
      <c r="E304" s="13" t="str">
        <f t="shared" si="6"/>
        <v>Egon Muller, Scharzhof Riesling, Mosel - In Bond</v>
      </c>
      <c r="F304" s="4" t="s">
        <v>638</v>
      </c>
      <c r="G304" s="8" t="s">
        <v>411</v>
      </c>
      <c r="H304" s="8">
        <v>6</v>
      </c>
      <c r="I304" s="8" t="s">
        <v>425</v>
      </c>
      <c r="J304" s="9" t="s">
        <v>432</v>
      </c>
      <c r="K304" s="16">
        <v>140</v>
      </c>
      <c r="L304" s="16">
        <v>180</v>
      </c>
      <c r="M304" s="4" t="s">
        <v>438</v>
      </c>
      <c r="N304" s="4"/>
      <c r="O304" s="4" t="s">
        <v>294</v>
      </c>
      <c r="P304" s="12" t="s">
        <v>11700</v>
      </c>
    </row>
    <row r="305" spans="1:16" ht="16.149999999999999" customHeight="1" x14ac:dyDescent="0.2">
      <c r="A305" s="8">
        <v>303</v>
      </c>
      <c r="B305" s="9">
        <v>2021</v>
      </c>
      <c r="C305" s="8" t="s">
        <v>639</v>
      </c>
      <c r="D305" s="8" t="s">
        <v>410</v>
      </c>
      <c r="E305" s="13" t="str">
        <f t="shared" si="6"/>
        <v>Egon Muller, Wiltinger Braune Kupp Riesling Kabinett, Mosel - In Bond</v>
      </c>
      <c r="F305" s="4" t="s">
        <v>638</v>
      </c>
      <c r="G305" s="8" t="s">
        <v>411</v>
      </c>
      <c r="H305" s="8">
        <v>3</v>
      </c>
      <c r="I305" s="8" t="s">
        <v>417</v>
      </c>
      <c r="J305" s="9" t="s">
        <v>432</v>
      </c>
      <c r="K305" s="16">
        <v>75</v>
      </c>
      <c r="L305" s="16">
        <v>100</v>
      </c>
      <c r="M305" s="4" t="s">
        <v>438</v>
      </c>
      <c r="N305" s="4"/>
      <c r="O305" s="4" t="s">
        <v>295</v>
      </c>
      <c r="P305" s="12" t="s">
        <v>12035</v>
      </c>
    </row>
    <row r="306" spans="1:16" ht="16.149999999999999" customHeight="1" x14ac:dyDescent="0.2">
      <c r="A306" s="8">
        <v>304</v>
      </c>
      <c r="B306" s="9" t="s">
        <v>42</v>
      </c>
      <c r="C306" s="8"/>
      <c r="D306" s="8" t="s">
        <v>448</v>
      </c>
      <c r="E306" s="13" t="str">
        <f t="shared" si="6"/>
        <v>2016/2017 Mixed German Reds from Stodden and Furst</v>
      </c>
      <c r="F306" s="4"/>
      <c r="G306" s="8" t="s">
        <v>411</v>
      </c>
      <c r="H306" s="8">
        <v>4</v>
      </c>
      <c r="I306" s="8" t="s">
        <v>417</v>
      </c>
      <c r="J306" s="9" t="s">
        <v>414</v>
      </c>
      <c r="K306" s="16">
        <v>240</v>
      </c>
      <c r="L306" s="16">
        <v>300</v>
      </c>
      <c r="M306" s="5" t="s">
        <v>640</v>
      </c>
      <c r="N306" s="4"/>
      <c r="O306" s="4" t="s">
        <v>64</v>
      </c>
      <c r="P306" s="12" t="s">
        <v>11718</v>
      </c>
    </row>
    <row r="307" spans="1:16" ht="16.149999999999999" customHeight="1" x14ac:dyDescent="0.2">
      <c r="A307" s="8">
        <v>305</v>
      </c>
      <c r="B307" s="9">
        <v>1968</v>
      </c>
      <c r="C307" s="8" t="s">
        <v>643</v>
      </c>
      <c r="D307" s="8" t="s">
        <v>448</v>
      </c>
      <c r="E307" s="13" t="str">
        <f t="shared" si="6"/>
        <v>Barbi, Brunello di Montalcino</v>
      </c>
      <c r="F307" s="4" t="s">
        <v>641</v>
      </c>
      <c r="G307" s="8" t="s">
        <v>411</v>
      </c>
      <c r="H307" s="8">
        <v>6</v>
      </c>
      <c r="I307" s="8" t="s">
        <v>417</v>
      </c>
      <c r="J307" s="9" t="s">
        <v>414</v>
      </c>
      <c r="K307" s="16">
        <v>200</v>
      </c>
      <c r="L307" s="16">
        <v>300</v>
      </c>
      <c r="M307" s="4" t="s">
        <v>642</v>
      </c>
      <c r="N307" s="4"/>
      <c r="O307" s="4" t="s">
        <v>296</v>
      </c>
      <c r="P307" s="12" t="s">
        <v>11807</v>
      </c>
    </row>
    <row r="308" spans="1:16" ht="16.149999999999999" customHeight="1" x14ac:dyDescent="0.2">
      <c r="A308" s="8">
        <v>306</v>
      </c>
      <c r="B308" s="9">
        <v>1990</v>
      </c>
      <c r="C308" s="8" t="s">
        <v>643</v>
      </c>
      <c r="D308" s="8" t="s">
        <v>448</v>
      </c>
      <c r="E308" s="13" t="str">
        <f t="shared" si="6"/>
        <v>Altesino, Brunello di Montalcino Riserva</v>
      </c>
      <c r="F308" s="4"/>
      <c r="G308" s="8" t="s">
        <v>411</v>
      </c>
      <c r="H308" s="8">
        <v>12</v>
      </c>
      <c r="I308" s="8" t="s">
        <v>425</v>
      </c>
      <c r="J308" s="9" t="s">
        <v>414</v>
      </c>
      <c r="K308" s="16">
        <v>700</v>
      </c>
      <c r="L308" s="16">
        <v>1000</v>
      </c>
      <c r="M308" s="5" t="s">
        <v>644</v>
      </c>
      <c r="N308" s="4" t="s">
        <v>645</v>
      </c>
      <c r="O308" s="4" t="s">
        <v>297</v>
      </c>
      <c r="P308" s="12" t="s">
        <v>11785</v>
      </c>
    </row>
    <row r="309" spans="1:16" ht="16.149999999999999" customHeight="1" x14ac:dyDescent="0.2">
      <c r="A309" s="8">
        <v>307</v>
      </c>
      <c r="B309" s="9">
        <v>1990</v>
      </c>
      <c r="C309" s="8" t="s">
        <v>643</v>
      </c>
      <c r="D309" s="8" t="s">
        <v>448</v>
      </c>
      <c r="E309" s="13" t="str">
        <f t="shared" si="6"/>
        <v>Altesino, Brunello di Montalcino Riserva</v>
      </c>
      <c r="F309" s="4"/>
      <c r="G309" s="8" t="s">
        <v>411</v>
      </c>
      <c r="H309" s="8">
        <v>12</v>
      </c>
      <c r="I309" s="8" t="s">
        <v>425</v>
      </c>
      <c r="J309" s="9" t="s">
        <v>414</v>
      </c>
      <c r="K309" s="16">
        <v>700</v>
      </c>
      <c r="L309" s="16">
        <v>1000</v>
      </c>
      <c r="M309" s="4" t="s">
        <v>646</v>
      </c>
      <c r="N309" s="4" t="s">
        <v>645</v>
      </c>
      <c r="O309" s="4" t="s">
        <v>297</v>
      </c>
      <c r="P309" s="12" t="s">
        <v>11786</v>
      </c>
    </row>
    <row r="310" spans="1:16" ht="16.149999999999999" customHeight="1" x14ac:dyDescent="0.2">
      <c r="A310" s="8">
        <v>308</v>
      </c>
      <c r="B310" s="9">
        <v>1997</v>
      </c>
      <c r="C310" s="8" t="s">
        <v>643</v>
      </c>
      <c r="D310" s="8" t="s">
        <v>448</v>
      </c>
      <c r="E310" s="13" t="str">
        <f t="shared" si="6"/>
        <v xml:space="preserve">Fontodi, Flaccianello delle Pieve, Colli della Toscana Centrale IGT (Magnum) </v>
      </c>
      <c r="F310" s="4" t="s">
        <v>647</v>
      </c>
      <c r="G310" s="8" t="s">
        <v>420</v>
      </c>
      <c r="H310" s="8">
        <v>1</v>
      </c>
      <c r="I310" s="8" t="s">
        <v>422</v>
      </c>
      <c r="J310" s="9" t="s">
        <v>414</v>
      </c>
      <c r="K310" s="16">
        <v>170</v>
      </c>
      <c r="L310" s="16">
        <v>220</v>
      </c>
      <c r="M310" s="4" t="s">
        <v>648</v>
      </c>
      <c r="N310" s="4" t="s">
        <v>500</v>
      </c>
      <c r="O310" s="4" t="s">
        <v>298</v>
      </c>
      <c r="P310" s="12" t="s">
        <v>11751</v>
      </c>
    </row>
    <row r="311" spans="1:16" ht="16.149999999999999" customHeight="1" x14ac:dyDescent="0.2">
      <c r="A311" s="8">
        <v>309</v>
      </c>
      <c r="B311" s="9">
        <v>1998</v>
      </c>
      <c r="C311" s="9" t="s">
        <v>651</v>
      </c>
      <c r="D311" s="8" t="s">
        <v>448</v>
      </c>
      <c r="E311" s="13" t="str">
        <f t="shared" si="6"/>
        <v>Bruno Giacosa, Barolo, Falletto di Serralunga d'Alba (Double Magnum) - In Bond</v>
      </c>
      <c r="F311" s="4" t="s">
        <v>649</v>
      </c>
      <c r="G311" s="8" t="s">
        <v>427</v>
      </c>
      <c r="H311" s="8">
        <v>1</v>
      </c>
      <c r="I311" s="8" t="s">
        <v>422</v>
      </c>
      <c r="J311" s="9" t="s">
        <v>432</v>
      </c>
      <c r="K311" s="16">
        <v>540</v>
      </c>
      <c r="L311" s="16">
        <v>750</v>
      </c>
      <c r="M311" s="5" t="s">
        <v>650</v>
      </c>
      <c r="N311" s="4"/>
      <c r="O311" s="4" t="s">
        <v>299</v>
      </c>
      <c r="P311" s="12" t="s">
        <v>11809</v>
      </c>
    </row>
    <row r="312" spans="1:16" ht="16.149999999999999" customHeight="1" x14ac:dyDescent="0.2">
      <c r="A312" s="8">
        <v>310</v>
      </c>
      <c r="B312" s="9">
        <v>2001</v>
      </c>
      <c r="C312" s="9" t="s">
        <v>651</v>
      </c>
      <c r="D312" s="8" t="s">
        <v>448</v>
      </c>
      <c r="E312" s="13" t="str">
        <f t="shared" si="6"/>
        <v>Gaja, Sperss, Barolo DOCG</v>
      </c>
      <c r="F312" s="4" t="s">
        <v>652</v>
      </c>
      <c r="G312" s="8" t="s">
        <v>411</v>
      </c>
      <c r="H312" s="8">
        <v>1</v>
      </c>
      <c r="I312" s="8" t="s">
        <v>417</v>
      </c>
      <c r="J312" s="9" t="s">
        <v>414</v>
      </c>
      <c r="K312" s="16">
        <v>160</v>
      </c>
      <c r="L312" s="16">
        <v>200</v>
      </c>
      <c r="M312" s="4"/>
      <c r="N312" s="4"/>
      <c r="O312" s="4" t="s">
        <v>300</v>
      </c>
      <c r="P312" s="12" t="s">
        <v>12004</v>
      </c>
    </row>
    <row r="313" spans="1:16" ht="16.149999999999999" customHeight="1" x14ac:dyDescent="0.2">
      <c r="A313" s="8">
        <v>311</v>
      </c>
      <c r="B313" s="9">
        <v>2004</v>
      </c>
      <c r="C313" s="9" t="s">
        <v>651</v>
      </c>
      <c r="D313" s="8" t="s">
        <v>448</v>
      </c>
      <c r="E313" s="13" t="str">
        <f t="shared" si="6"/>
        <v>Gaja, Barbaresco</v>
      </c>
      <c r="F313" s="4" t="s">
        <v>652</v>
      </c>
      <c r="G313" s="8" t="s">
        <v>411</v>
      </c>
      <c r="H313" s="8">
        <v>1</v>
      </c>
      <c r="I313" s="8" t="s">
        <v>417</v>
      </c>
      <c r="J313" s="9" t="s">
        <v>414</v>
      </c>
      <c r="K313" s="16">
        <v>140</v>
      </c>
      <c r="L313" s="16">
        <v>170</v>
      </c>
      <c r="M313" s="4"/>
      <c r="N313" s="4"/>
      <c r="O313" s="4" t="s">
        <v>301</v>
      </c>
      <c r="P313" s="12" t="s">
        <v>12005</v>
      </c>
    </row>
    <row r="314" spans="1:16" ht="16.149999999999999" customHeight="1" x14ac:dyDescent="0.2">
      <c r="A314" s="8">
        <v>312</v>
      </c>
      <c r="B314" s="9">
        <v>2004</v>
      </c>
      <c r="C314" s="8" t="s">
        <v>643</v>
      </c>
      <c r="D314" s="8" t="s">
        <v>448</v>
      </c>
      <c r="E314" s="13" t="str">
        <f t="shared" si="6"/>
        <v xml:space="preserve">Bibi Graetz, Testamatta, IGT (Magnum) </v>
      </c>
      <c r="F314" s="4" t="s">
        <v>653</v>
      </c>
      <c r="G314" s="8" t="s">
        <v>420</v>
      </c>
      <c r="H314" s="8">
        <v>1</v>
      </c>
      <c r="I314" s="8" t="s">
        <v>422</v>
      </c>
      <c r="J314" s="9" t="s">
        <v>414</v>
      </c>
      <c r="K314" s="16">
        <v>140</v>
      </c>
      <c r="L314" s="16">
        <v>170</v>
      </c>
      <c r="M314" s="4" t="s">
        <v>654</v>
      </c>
      <c r="N314" s="4" t="s">
        <v>500</v>
      </c>
      <c r="O314" s="4" t="s">
        <v>302</v>
      </c>
      <c r="P314" s="12" t="s">
        <v>11752</v>
      </c>
    </row>
    <row r="315" spans="1:16" ht="16.149999999999999" customHeight="1" x14ac:dyDescent="0.2">
      <c r="A315" s="8">
        <v>313</v>
      </c>
      <c r="B315" s="9">
        <v>2004</v>
      </c>
      <c r="C315" s="8" t="s">
        <v>643</v>
      </c>
      <c r="D315" s="8" t="s">
        <v>448</v>
      </c>
      <c r="E315" s="13" t="str">
        <f t="shared" si="6"/>
        <v>Duemani, Cabernet Franc, Toscana IGT - In Bond</v>
      </c>
      <c r="F315" s="4" t="s">
        <v>655</v>
      </c>
      <c r="G315" s="8" t="s">
        <v>411</v>
      </c>
      <c r="H315" s="8">
        <v>6</v>
      </c>
      <c r="I315" s="8" t="s">
        <v>425</v>
      </c>
      <c r="J315" s="9" t="s">
        <v>432</v>
      </c>
      <c r="K315" s="16">
        <v>160</v>
      </c>
      <c r="L315" s="16">
        <v>200</v>
      </c>
      <c r="M315" s="4" t="s">
        <v>438</v>
      </c>
      <c r="N315" s="4"/>
      <c r="O315" s="4" t="s">
        <v>303</v>
      </c>
      <c r="P315" s="12" t="s">
        <v>11797</v>
      </c>
    </row>
    <row r="316" spans="1:16" ht="16.149999999999999" customHeight="1" x14ac:dyDescent="0.2">
      <c r="A316" s="8">
        <v>314</v>
      </c>
      <c r="B316" s="9">
        <v>2005</v>
      </c>
      <c r="C316" s="8" t="s">
        <v>643</v>
      </c>
      <c r="D316" s="8" t="s">
        <v>448</v>
      </c>
      <c r="E316" s="13" t="str">
        <f t="shared" si="6"/>
        <v>Duemani, Cabernet Franc, Toscana IGT - In Bond</v>
      </c>
      <c r="F316" s="4" t="s">
        <v>655</v>
      </c>
      <c r="G316" s="8" t="s">
        <v>411</v>
      </c>
      <c r="H316" s="8">
        <v>5</v>
      </c>
      <c r="I316" s="8" t="s">
        <v>417</v>
      </c>
      <c r="J316" s="9" t="s">
        <v>432</v>
      </c>
      <c r="K316" s="16">
        <v>150</v>
      </c>
      <c r="L316" s="16">
        <v>190</v>
      </c>
      <c r="M316" s="5" t="s">
        <v>656</v>
      </c>
      <c r="N316" s="4"/>
      <c r="O316" s="4" t="s">
        <v>303</v>
      </c>
      <c r="P316" s="12" t="s">
        <v>11798</v>
      </c>
    </row>
    <row r="317" spans="1:16" ht="16.149999999999999" customHeight="1" x14ac:dyDescent="0.2">
      <c r="A317" s="8">
        <v>315</v>
      </c>
      <c r="B317" s="9">
        <v>2009</v>
      </c>
      <c r="C317" s="8" t="s">
        <v>643</v>
      </c>
      <c r="D317" s="8" t="s">
        <v>448</v>
      </c>
      <c r="E317" s="13" t="str">
        <f t="shared" si="6"/>
        <v>Duemani, Cabernet Franc, Toscana IGT - In Bond</v>
      </c>
      <c r="F317" s="4" t="s">
        <v>655</v>
      </c>
      <c r="G317" s="8" t="s">
        <v>411</v>
      </c>
      <c r="H317" s="8">
        <v>6</v>
      </c>
      <c r="I317" s="8" t="s">
        <v>425</v>
      </c>
      <c r="J317" s="9" t="s">
        <v>432</v>
      </c>
      <c r="K317" s="16">
        <v>280</v>
      </c>
      <c r="L317" s="16">
        <v>320</v>
      </c>
      <c r="M317" s="4" t="s">
        <v>438</v>
      </c>
      <c r="N317" s="4"/>
      <c r="O317" s="4" t="s">
        <v>303</v>
      </c>
      <c r="P317" s="12" t="s">
        <v>11799</v>
      </c>
    </row>
    <row r="318" spans="1:16" ht="16.149999999999999" customHeight="1" x14ac:dyDescent="0.2">
      <c r="A318" s="8">
        <v>316</v>
      </c>
      <c r="B318" s="9">
        <v>2011</v>
      </c>
      <c r="C318" s="8" t="s">
        <v>659</v>
      </c>
      <c r="D318" s="8" t="s">
        <v>448</v>
      </c>
      <c r="E318" s="13" t="str">
        <f t="shared" si="6"/>
        <v xml:space="preserve">Venissa, Vicenza, Rosso (Half Litre) </v>
      </c>
      <c r="F318" s="4" t="s">
        <v>657</v>
      </c>
      <c r="G318" s="8" t="s">
        <v>660</v>
      </c>
      <c r="H318" s="8">
        <v>1</v>
      </c>
      <c r="I318" s="8" t="s">
        <v>417</v>
      </c>
      <c r="J318" s="9" t="s">
        <v>414</v>
      </c>
      <c r="K318" s="16">
        <v>100</v>
      </c>
      <c r="L318" s="16">
        <v>120</v>
      </c>
      <c r="M318" s="4" t="s">
        <v>658</v>
      </c>
      <c r="N318" s="4"/>
      <c r="O318" s="4" t="s">
        <v>304</v>
      </c>
      <c r="P318" s="12" t="s">
        <v>12008</v>
      </c>
    </row>
    <row r="319" spans="1:16" ht="16.149999999999999" customHeight="1" x14ac:dyDescent="0.2">
      <c r="A319" s="8">
        <v>317</v>
      </c>
      <c r="B319" s="9">
        <v>2012</v>
      </c>
      <c r="C319" s="8" t="s">
        <v>643</v>
      </c>
      <c r="D319" s="8" t="s">
        <v>448</v>
      </c>
      <c r="E319" s="13" t="str">
        <f t="shared" si="6"/>
        <v xml:space="preserve">Marchesi Antinori, Tignanello, IGT (Magnum) </v>
      </c>
      <c r="F319" s="4" t="s">
        <v>661</v>
      </c>
      <c r="G319" s="8" t="s">
        <v>420</v>
      </c>
      <c r="H319" s="8">
        <v>1</v>
      </c>
      <c r="I319" s="8" t="s">
        <v>422</v>
      </c>
      <c r="J319" s="9" t="s">
        <v>414</v>
      </c>
      <c r="K319" s="16">
        <v>150</v>
      </c>
      <c r="L319" s="16">
        <v>190</v>
      </c>
      <c r="M319" s="4"/>
      <c r="N319" s="4" t="s">
        <v>662</v>
      </c>
      <c r="O319" s="4" t="s">
        <v>305</v>
      </c>
      <c r="P319" s="12" t="s">
        <v>11731</v>
      </c>
    </row>
    <row r="320" spans="1:16" ht="16.149999999999999" customHeight="1" x14ac:dyDescent="0.2">
      <c r="A320" s="8">
        <v>318</v>
      </c>
      <c r="B320" s="9">
        <v>2013</v>
      </c>
      <c r="C320" s="9" t="s">
        <v>651</v>
      </c>
      <c r="D320" s="8" t="s">
        <v>448</v>
      </c>
      <c r="E320" s="13" t="str">
        <f t="shared" si="6"/>
        <v>Giacomo Fenocchio, Barolo, Cannubi - In Bond</v>
      </c>
      <c r="F320" s="4" t="s">
        <v>663</v>
      </c>
      <c r="G320" s="8" t="s">
        <v>411</v>
      </c>
      <c r="H320" s="8">
        <v>6</v>
      </c>
      <c r="I320" s="8" t="s">
        <v>425</v>
      </c>
      <c r="J320" s="9" t="s">
        <v>432</v>
      </c>
      <c r="K320" s="16">
        <v>250</v>
      </c>
      <c r="L320" s="16">
        <v>300</v>
      </c>
      <c r="M320" s="4" t="s">
        <v>438</v>
      </c>
      <c r="N320" s="4"/>
      <c r="O320" s="4" t="s">
        <v>306</v>
      </c>
      <c r="P320" s="12" t="s">
        <v>11796</v>
      </c>
    </row>
    <row r="321" spans="1:16" ht="16.149999999999999" customHeight="1" x14ac:dyDescent="0.2">
      <c r="A321" s="8">
        <v>319</v>
      </c>
      <c r="B321" s="9">
        <v>2013</v>
      </c>
      <c r="C321" s="8" t="s">
        <v>643</v>
      </c>
      <c r="D321" s="8" t="s">
        <v>448</v>
      </c>
      <c r="E321" s="13" t="str">
        <f t="shared" si="6"/>
        <v>Trinoro, Cupole, IGT</v>
      </c>
      <c r="F321" s="4" t="s">
        <v>664</v>
      </c>
      <c r="G321" s="8" t="s">
        <v>411</v>
      </c>
      <c r="H321" s="8">
        <v>6</v>
      </c>
      <c r="I321" s="8" t="s">
        <v>425</v>
      </c>
      <c r="J321" s="9" t="s">
        <v>414</v>
      </c>
      <c r="K321" s="16">
        <v>120</v>
      </c>
      <c r="L321" s="16">
        <v>170</v>
      </c>
      <c r="M321" s="4"/>
      <c r="N321" s="4"/>
      <c r="O321" s="4" t="s">
        <v>307</v>
      </c>
      <c r="P321" s="12" t="s">
        <v>11825</v>
      </c>
    </row>
    <row r="322" spans="1:16" ht="16.149999999999999" customHeight="1" x14ac:dyDescent="0.2">
      <c r="A322" s="8">
        <v>320</v>
      </c>
      <c r="B322" s="9">
        <v>2015</v>
      </c>
      <c r="C322" s="8" t="s">
        <v>643</v>
      </c>
      <c r="D322" s="8" t="s">
        <v>448</v>
      </c>
      <c r="E322" s="13" t="str">
        <f t="shared" si="6"/>
        <v>Poggio di Sotto, Brunello di Montalcino - In Bond</v>
      </c>
      <c r="F322" s="4" t="s">
        <v>665</v>
      </c>
      <c r="G322" s="8" t="s">
        <v>411</v>
      </c>
      <c r="H322" s="8">
        <v>6</v>
      </c>
      <c r="I322" s="8" t="s">
        <v>422</v>
      </c>
      <c r="J322" s="9" t="s">
        <v>432</v>
      </c>
      <c r="K322" s="16">
        <v>480</v>
      </c>
      <c r="L322" s="16">
        <v>600</v>
      </c>
      <c r="M322" s="5" t="s">
        <v>666</v>
      </c>
      <c r="N322" s="4"/>
      <c r="O322" s="4" t="s">
        <v>308</v>
      </c>
      <c r="P322" s="12" t="s">
        <v>11728</v>
      </c>
    </row>
    <row r="323" spans="1:16" ht="16.149999999999999" customHeight="1" x14ac:dyDescent="0.2">
      <c r="A323" s="8">
        <v>321</v>
      </c>
      <c r="B323" s="9">
        <v>2015</v>
      </c>
      <c r="C323" s="8" t="s">
        <v>669</v>
      </c>
      <c r="D323" s="8" t="s">
        <v>448</v>
      </c>
      <c r="E323" s="13" t="str">
        <f t="shared" si="6"/>
        <v>Silvia Imparato, Montevetrano, Colli di Salerno IGT - In Bond</v>
      </c>
      <c r="F323" s="4" t="s">
        <v>667</v>
      </c>
      <c r="G323" s="8" t="s">
        <v>411</v>
      </c>
      <c r="H323" s="8">
        <v>4</v>
      </c>
      <c r="I323" s="8" t="s">
        <v>425</v>
      </c>
      <c r="J323" s="9" t="s">
        <v>432</v>
      </c>
      <c r="K323" s="16">
        <v>150</v>
      </c>
      <c r="L323" s="16">
        <v>200</v>
      </c>
      <c r="M323" s="5" t="s">
        <v>668</v>
      </c>
      <c r="N323" s="4"/>
      <c r="O323" s="4" t="s">
        <v>309</v>
      </c>
      <c r="P323" s="12" t="s">
        <v>11800</v>
      </c>
    </row>
    <row r="324" spans="1:16" ht="16.149999999999999" customHeight="1" x14ac:dyDescent="0.2">
      <c r="A324" s="8">
        <v>322</v>
      </c>
      <c r="B324" s="9">
        <v>2016</v>
      </c>
      <c r="C324" s="9" t="s">
        <v>651</v>
      </c>
      <c r="D324" s="8" t="s">
        <v>448</v>
      </c>
      <c r="E324" s="13" t="str">
        <f t="shared" si="6"/>
        <v>Anselma, Barolo, Mosconi Monforte Alba</v>
      </c>
      <c r="F324" s="4" t="s">
        <v>670</v>
      </c>
      <c r="G324" s="8" t="s">
        <v>411</v>
      </c>
      <c r="H324" s="8">
        <v>3</v>
      </c>
      <c r="I324" s="8" t="s">
        <v>422</v>
      </c>
      <c r="J324" s="9" t="s">
        <v>414</v>
      </c>
      <c r="K324" s="16">
        <v>75</v>
      </c>
      <c r="L324" s="16">
        <v>90</v>
      </c>
      <c r="M324" s="4"/>
      <c r="N324" s="4"/>
      <c r="O324" s="4" t="s">
        <v>310</v>
      </c>
      <c r="P324" s="12" t="s">
        <v>11725</v>
      </c>
    </row>
    <row r="325" spans="1:16" ht="16.149999999999999" customHeight="1" x14ac:dyDescent="0.2">
      <c r="A325" s="8">
        <v>323</v>
      </c>
      <c r="B325" s="9">
        <v>2016</v>
      </c>
      <c r="C325" s="8" t="s">
        <v>643</v>
      </c>
      <c r="D325" s="8" t="s">
        <v>448</v>
      </c>
      <c r="E325" s="13" t="str">
        <f t="shared" si="6"/>
        <v>Canalicchio di Sopra, Brunello di Montalcino, Casaccia - In Bond</v>
      </c>
      <c r="F325" s="4" t="s">
        <v>671</v>
      </c>
      <c r="G325" s="8" t="s">
        <v>411</v>
      </c>
      <c r="H325" s="8">
        <v>3</v>
      </c>
      <c r="I325" s="8" t="s">
        <v>417</v>
      </c>
      <c r="J325" s="9" t="s">
        <v>432</v>
      </c>
      <c r="K325" s="16">
        <v>320</v>
      </c>
      <c r="L325" s="16">
        <v>400</v>
      </c>
      <c r="M325" s="4" t="s">
        <v>438</v>
      </c>
      <c r="N325" s="4"/>
      <c r="O325" s="4" t="s">
        <v>311</v>
      </c>
      <c r="P325" s="12" t="s">
        <v>11694</v>
      </c>
    </row>
    <row r="326" spans="1:16" ht="16.149999999999999" customHeight="1" x14ac:dyDescent="0.2">
      <c r="A326" s="8">
        <v>324</v>
      </c>
      <c r="B326" s="9">
        <v>2016</v>
      </c>
      <c r="C326" s="9" t="s">
        <v>651</v>
      </c>
      <c r="D326" s="8" t="s">
        <v>448</v>
      </c>
      <c r="E326" s="13" t="str">
        <f t="shared" si="6"/>
        <v>Cavallotto, Barolo, Bricco Boschis - In Bond</v>
      </c>
      <c r="F326" s="4" t="s">
        <v>672</v>
      </c>
      <c r="G326" s="8" t="s">
        <v>411</v>
      </c>
      <c r="H326" s="8">
        <v>6</v>
      </c>
      <c r="I326" s="8" t="s">
        <v>425</v>
      </c>
      <c r="J326" s="9" t="s">
        <v>432</v>
      </c>
      <c r="K326" s="16">
        <v>300</v>
      </c>
      <c r="L326" s="16">
        <v>360</v>
      </c>
      <c r="M326" s="4" t="s">
        <v>438</v>
      </c>
      <c r="N326" s="4"/>
      <c r="O326" s="4" t="s">
        <v>312</v>
      </c>
      <c r="P326" s="12" t="s">
        <v>11693</v>
      </c>
    </row>
    <row r="327" spans="1:16" ht="16.149999999999999" customHeight="1" x14ac:dyDescent="0.2">
      <c r="A327" s="8">
        <v>325</v>
      </c>
      <c r="B327" s="9">
        <v>2016</v>
      </c>
      <c r="C327" s="8" t="s">
        <v>659</v>
      </c>
      <c r="D327" s="8" t="s">
        <v>448</v>
      </c>
      <c r="E327" s="13" t="str">
        <f t="shared" si="6"/>
        <v>Monte Del Fra, Amarone della Valpolicella Riserva, Classico Scarnocchio</v>
      </c>
      <c r="F327" s="4" t="s">
        <v>673</v>
      </c>
      <c r="G327" s="8" t="s">
        <v>411</v>
      </c>
      <c r="H327" s="8">
        <v>12</v>
      </c>
      <c r="I327" s="8" t="s">
        <v>422</v>
      </c>
      <c r="J327" s="9" t="s">
        <v>414</v>
      </c>
      <c r="K327" s="16">
        <v>320</v>
      </c>
      <c r="L327" s="16">
        <v>420</v>
      </c>
      <c r="M327" s="4" t="s">
        <v>492</v>
      </c>
      <c r="N327" s="4" t="s">
        <v>470</v>
      </c>
      <c r="O327" s="4" t="s">
        <v>313</v>
      </c>
      <c r="P327" s="12" t="s">
        <v>12047</v>
      </c>
    </row>
    <row r="328" spans="1:16" ht="16.149999999999999" customHeight="1" x14ac:dyDescent="0.2">
      <c r="A328" s="8">
        <v>326</v>
      </c>
      <c r="B328" s="9">
        <v>2016</v>
      </c>
      <c r="C328" s="8" t="s">
        <v>643</v>
      </c>
      <c r="D328" s="8" t="s">
        <v>448</v>
      </c>
      <c r="E328" s="13" t="str">
        <f t="shared" si="6"/>
        <v>Le Ragnaie, Brunello di Montalcino, Casanovina Montosoli - In Bond</v>
      </c>
      <c r="F328" s="4" t="s">
        <v>674</v>
      </c>
      <c r="G328" s="8" t="s">
        <v>411</v>
      </c>
      <c r="H328" s="8">
        <v>6</v>
      </c>
      <c r="I328" s="8" t="s">
        <v>425</v>
      </c>
      <c r="J328" s="9" t="s">
        <v>432</v>
      </c>
      <c r="K328" s="16">
        <v>340</v>
      </c>
      <c r="L328" s="16">
        <v>420</v>
      </c>
      <c r="M328" s="4" t="s">
        <v>438</v>
      </c>
      <c r="N328" s="4"/>
      <c r="O328" s="4" t="s">
        <v>314</v>
      </c>
      <c r="P328" s="12" t="s">
        <v>11821</v>
      </c>
    </row>
    <row r="329" spans="1:16" ht="16.149999999999999" customHeight="1" x14ac:dyDescent="0.2">
      <c r="A329" s="8">
        <v>327</v>
      </c>
      <c r="B329" s="9">
        <v>2016</v>
      </c>
      <c r="C329" s="8" t="s">
        <v>643</v>
      </c>
      <c r="D329" s="8" t="s">
        <v>448</v>
      </c>
      <c r="E329" s="13" t="str">
        <f t="shared" si="6"/>
        <v>Le Serre Nuove dell'Ornellaia, Bolgheri (Magnum)</v>
      </c>
      <c r="F329" s="4" t="s">
        <v>675</v>
      </c>
      <c r="G329" s="8" t="s">
        <v>420</v>
      </c>
      <c r="H329" s="8">
        <v>1</v>
      </c>
      <c r="I329" s="8" t="s">
        <v>422</v>
      </c>
      <c r="J329" s="9" t="s">
        <v>414</v>
      </c>
      <c r="K329" s="16">
        <v>85</v>
      </c>
      <c r="L329" s="16">
        <v>110</v>
      </c>
      <c r="M329" s="4"/>
      <c r="N329" s="4" t="s">
        <v>500</v>
      </c>
      <c r="O329" s="4" t="s">
        <v>315</v>
      </c>
      <c r="P329" s="12" t="s">
        <v>11753</v>
      </c>
    </row>
    <row r="330" spans="1:16" ht="16.149999999999999" customHeight="1" x14ac:dyDescent="0.2">
      <c r="A330" s="8">
        <v>328</v>
      </c>
      <c r="B330" s="9">
        <v>2016</v>
      </c>
      <c r="C330" s="8" t="s">
        <v>643</v>
      </c>
      <c r="D330" s="8" t="s">
        <v>448</v>
      </c>
      <c r="E330" s="13" t="str">
        <f t="shared" si="6"/>
        <v>Renieri, Syrah Toscana Regina Di Renieri, IGT - In Bond</v>
      </c>
      <c r="F330" s="4" t="s">
        <v>676</v>
      </c>
      <c r="G330" s="8" t="s">
        <v>411</v>
      </c>
      <c r="H330" s="8">
        <v>6</v>
      </c>
      <c r="I330" s="8" t="s">
        <v>425</v>
      </c>
      <c r="J330" s="9" t="s">
        <v>432</v>
      </c>
      <c r="K330" s="16">
        <v>90</v>
      </c>
      <c r="L330" s="16">
        <v>140</v>
      </c>
      <c r="M330" s="4" t="s">
        <v>438</v>
      </c>
      <c r="N330" s="4"/>
      <c r="O330" s="4" t="s">
        <v>316</v>
      </c>
      <c r="P330" s="12" t="s">
        <v>11801</v>
      </c>
    </row>
    <row r="331" spans="1:16" ht="16.149999999999999" customHeight="1" x14ac:dyDescent="0.2">
      <c r="A331" s="8">
        <v>329</v>
      </c>
      <c r="B331" s="9">
        <v>2017</v>
      </c>
      <c r="C331" s="9" t="s">
        <v>651</v>
      </c>
      <c r="D331" s="8" t="s">
        <v>448</v>
      </c>
      <c r="E331" s="13" t="str">
        <f t="shared" si="6"/>
        <v>Pio Cesare, Barolo - In Bond</v>
      </c>
      <c r="F331" s="4" t="s">
        <v>677</v>
      </c>
      <c r="G331" s="8" t="s">
        <v>411</v>
      </c>
      <c r="H331" s="8">
        <v>12</v>
      </c>
      <c r="I331" s="8" t="s">
        <v>425</v>
      </c>
      <c r="J331" s="9" t="s">
        <v>432</v>
      </c>
      <c r="K331" s="16">
        <v>260</v>
      </c>
      <c r="L331" s="16">
        <v>320</v>
      </c>
      <c r="M331" s="5" t="s">
        <v>497</v>
      </c>
      <c r="N331" s="4" t="s">
        <v>489</v>
      </c>
      <c r="O331" s="4" t="s">
        <v>317</v>
      </c>
      <c r="P331" s="12" t="s">
        <v>11856</v>
      </c>
    </row>
    <row r="332" spans="1:16" ht="16.149999999999999" customHeight="1" x14ac:dyDescent="0.2">
      <c r="A332" s="8">
        <v>330</v>
      </c>
      <c r="B332" s="9">
        <v>2017</v>
      </c>
      <c r="C332" s="8" t="s">
        <v>643</v>
      </c>
      <c r="D332" s="8" t="s">
        <v>448</v>
      </c>
      <c r="E332" s="13" t="str">
        <f t="shared" si="6"/>
        <v>Poliziano, Le Caggiole, Vino Nobile di Montepulciano - In Bond</v>
      </c>
      <c r="F332" s="4" t="s">
        <v>678</v>
      </c>
      <c r="G332" s="8" t="s">
        <v>411</v>
      </c>
      <c r="H332" s="8">
        <v>6</v>
      </c>
      <c r="I332" s="8" t="s">
        <v>422</v>
      </c>
      <c r="J332" s="9" t="s">
        <v>432</v>
      </c>
      <c r="K332" s="16">
        <v>95</v>
      </c>
      <c r="L332" s="16">
        <v>130</v>
      </c>
      <c r="M332" s="4" t="s">
        <v>438</v>
      </c>
      <c r="N332" s="4"/>
      <c r="O332" s="4" t="s">
        <v>318</v>
      </c>
      <c r="P332" s="12" t="s">
        <v>11729</v>
      </c>
    </row>
    <row r="333" spans="1:16" ht="16.149999999999999" customHeight="1" x14ac:dyDescent="0.2">
      <c r="A333" s="8">
        <v>331</v>
      </c>
      <c r="B333" s="9">
        <v>2017</v>
      </c>
      <c r="C333" s="8" t="s">
        <v>643</v>
      </c>
      <c r="D333" s="8" t="s">
        <v>448</v>
      </c>
      <c r="E333" s="13" t="str">
        <f t="shared" si="6"/>
        <v xml:space="preserve">Azienda Agricola Canalicchio di Sopra, Brunello di Montalcino - In Bond </v>
      </c>
      <c r="F333" s="4" t="s">
        <v>671</v>
      </c>
      <c r="G333" s="8" t="s">
        <v>411</v>
      </c>
      <c r="H333" s="8">
        <v>12</v>
      </c>
      <c r="I333" s="8" t="s">
        <v>425</v>
      </c>
      <c r="J333" s="9" t="s">
        <v>432</v>
      </c>
      <c r="K333" s="16">
        <v>300</v>
      </c>
      <c r="L333" s="16">
        <v>360</v>
      </c>
      <c r="M333" s="5" t="s">
        <v>497</v>
      </c>
      <c r="N333" s="4"/>
      <c r="O333" s="4" t="s">
        <v>319</v>
      </c>
      <c r="P333" s="12" t="s">
        <v>11939</v>
      </c>
    </row>
    <row r="334" spans="1:16" ht="16.149999999999999" customHeight="1" x14ac:dyDescent="0.2">
      <c r="A334" s="8">
        <v>332</v>
      </c>
      <c r="B334" s="9">
        <v>2017</v>
      </c>
      <c r="C334" s="8" t="s">
        <v>643</v>
      </c>
      <c r="D334" s="8" t="s">
        <v>448</v>
      </c>
      <c r="E334" s="13" t="str">
        <f t="shared" si="6"/>
        <v>Azienda Agricola Canalicchio di Sopra, Brunello di Montalcino - In Bond</v>
      </c>
      <c r="F334" s="4" t="s">
        <v>671</v>
      </c>
      <c r="G334" s="8" t="s">
        <v>411</v>
      </c>
      <c r="H334" s="8">
        <v>12</v>
      </c>
      <c r="I334" s="8" t="s">
        <v>425</v>
      </c>
      <c r="J334" s="9" t="s">
        <v>432</v>
      </c>
      <c r="K334" s="16">
        <v>300</v>
      </c>
      <c r="L334" s="16">
        <v>360</v>
      </c>
      <c r="M334" s="5" t="s">
        <v>497</v>
      </c>
      <c r="N334" s="4"/>
      <c r="O334" s="4" t="s">
        <v>320</v>
      </c>
      <c r="P334" s="12" t="s">
        <v>11940</v>
      </c>
    </row>
    <row r="335" spans="1:16" ht="16.149999999999999" customHeight="1" x14ac:dyDescent="0.2">
      <c r="A335" s="8">
        <v>333</v>
      </c>
      <c r="B335" s="9">
        <v>2017</v>
      </c>
      <c r="C335" s="8" t="s">
        <v>643</v>
      </c>
      <c r="D335" s="8" t="s">
        <v>448</v>
      </c>
      <c r="E335" s="13" t="str">
        <f t="shared" si="6"/>
        <v xml:space="preserve">Azienda Agricola Canalicchio di Sopra, Brunello di Montalcino - In Bond </v>
      </c>
      <c r="F335" s="4" t="s">
        <v>671</v>
      </c>
      <c r="G335" s="8" t="s">
        <v>411</v>
      </c>
      <c r="H335" s="8">
        <v>12</v>
      </c>
      <c r="I335" s="8" t="s">
        <v>425</v>
      </c>
      <c r="J335" s="9" t="s">
        <v>432</v>
      </c>
      <c r="K335" s="16">
        <v>300</v>
      </c>
      <c r="L335" s="16">
        <v>360</v>
      </c>
      <c r="M335" s="5" t="s">
        <v>497</v>
      </c>
      <c r="N335" s="4"/>
      <c r="O335" s="4" t="s">
        <v>319</v>
      </c>
      <c r="P335" s="12" t="s">
        <v>11941</v>
      </c>
    </row>
    <row r="336" spans="1:16" ht="16.149999999999999" customHeight="1" x14ac:dyDescent="0.2">
      <c r="A336" s="8">
        <v>334</v>
      </c>
      <c r="B336" s="9">
        <v>2017</v>
      </c>
      <c r="C336" s="8" t="s">
        <v>643</v>
      </c>
      <c r="D336" s="8" t="s">
        <v>448</v>
      </c>
      <c r="E336" s="13" t="str">
        <f t="shared" si="6"/>
        <v>Azienda Agricola Canalicchio di Sopra, Brunello di Montalcino - In Bond</v>
      </c>
      <c r="F336" s="4" t="s">
        <v>671</v>
      </c>
      <c r="G336" s="8" t="s">
        <v>411</v>
      </c>
      <c r="H336" s="8">
        <v>12</v>
      </c>
      <c r="I336" s="8" t="s">
        <v>425</v>
      </c>
      <c r="J336" s="9" t="s">
        <v>432</v>
      </c>
      <c r="K336" s="16">
        <v>300</v>
      </c>
      <c r="L336" s="16">
        <v>360</v>
      </c>
      <c r="M336" s="5" t="s">
        <v>497</v>
      </c>
      <c r="N336" s="4"/>
      <c r="O336" s="4" t="s">
        <v>320</v>
      </c>
      <c r="P336" s="12" t="s">
        <v>11942</v>
      </c>
    </row>
    <row r="337" spans="1:16" ht="16.149999999999999" customHeight="1" x14ac:dyDescent="0.2">
      <c r="A337" s="8">
        <v>335</v>
      </c>
      <c r="B337" s="9">
        <v>2017</v>
      </c>
      <c r="C337" s="8" t="s">
        <v>643</v>
      </c>
      <c r="D337" s="8" t="s">
        <v>448</v>
      </c>
      <c r="E337" s="13" t="str">
        <f t="shared" si="6"/>
        <v xml:space="preserve">Azienda Agricola Canalicchio di Sopra, Brunello di Montalcino - In Bond </v>
      </c>
      <c r="F337" s="4" t="s">
        <v>671</v>
      </c>
      <c r="G337" s="8" t="s">
        <v>411</v>
      </c>
      <c r="H337" s="8">
        <v>12</v>
      </c>
      <c r="I337" s="8" t="s">
        <v>425</v>
      </c>
      <c r="J337" s="9" t="s">
        <v>432</v>
      </c>
      <c r="K337" s="16">
        <v>300</v>
      </c>
      <c r="L337" s="16">
        <v>360</v>
      </c>
      <c r="M337" s="5" t="s">
        <v>497</v>
      </c>
      <c r="N337" s="4"/>
      <c r="O337" s="4" t="s">
        <v>319</v>
      </c>
      <c r="P337" s="12" t="s">
        <v>11943</v>
      </c>
    </row>
    <row r="338" spans="1:16" ht="16.149999999999999" customHeight="1" x14ac:dyDescent="0.2">
      <c r="A338" s="8">
        <v>336</v>
      </c>
      <c r="B338" s="9">
        <v>2017</v>
      </c>
      <c r="C338" s="8" t="s">
        <v>643</v>
      </c>
      <c r="D338" s="8" t="s">
        <v>448</v>
      </c>
      <c r="E338" s="13" t="str">
        <f t="shared" si="6"/>
        <v xml:space="preserve">Azienda Agricola Canalicchio di Sopra, Brunello di Montalcino - In Bond </v>
      </c>
      <c r="F338" s="4" t="s">
        <v>671</v>
      </c>
      <c r="G338" s="8" t="s">
        <v>411</v>
      </c>
      <c r="H338" s="8">
        <v>12</v>
      </c>
      <c r="I338" s="8" t="s">
        <v>425</v>
      </c>
      <c r="J338" s="9" t="s">
        <v>432</v>
      </c>
      <c r="K338" s="16">
        <v>300</v>
      </c>
      <c r="L338" s="16">
        <v>360</v>
      </c>
      <c r="M338" s="5" t="s">
        <v>497</v>
      </c>
      <c r="N338" s="4"/>
      <c r="O338" s="4" t="s">
        <v>319</v>
      </c>
      <c r="P338" s="12" t="s">
        <v>11944</v>
      </c>
    </row>
    <row r="339" spans="1:16" ht="16.149999999999999" customHeight="1" x14ac:dyDescent="0.2">
      <c r="A339" s="8">
        <v>337</v>
      </c>
      <c r="B339" s="9">
        <v>2017</v>
      </c>
      <c r="C339" s="8" t="s">
        <v>643</v>
      </c>
      <c r="D339" s="8" t="s">
        <v>448</v>
      </c>
      <c r="E339" s="13" t="str">
        <f t="shared" si="6"/>
        <v xml:space="preserve">Azienda Agricola Canalicchio di Sopra, Brunello di Montalcino - In Bond </v>
      </c>
      <c r="F339" s="4" t="s">
        <v>671</v>
      </c>
      <c r="G339" s="8" t="s">
        <v>411</v>
      </c>
      <c r="H339" s="8">
        <v>12</v>
      </c>
      <c r="I339" s="8" t="s">
        <v>425</v>
      </c>
      <c r="J339" s="9" t="s">
        <v>432</v>
      </c>
      <c r="K339" s="16">
        <v>300</v>
      </c>
      <c r="L339" s="16">
        <v>360</v>
      </c>
      <c r="M339" s="5" t="s">
        <v>497</v>
      </c>
      <c r="N339" s="4"/>
      <c r="O339" s="4" t="s">
        <v>319</v>
      </c>
      <c r="P339" s="12" t="s">
        <v>11945</v>
      </c>
    </row>
    <row r="340" spans="1:16" ht="16.149999999999999" customHeight="1" x14ac:dyDescent="0.2">
      <c r="A340" s="8">
        <v>338</v>
      </c>
      <c r="B340" s="9">
        <v>2017</v>
      </c>
      <c r="C340" s="8" t="s">
        <v>643</v>
      </c>
      <c r="D340" s="8" t="s">
        <v>448</v>
      </c>
      <c r="E340" s="13" t="str">
        <f t="shared" si="6"/>
        <v>Azienda Agricola Canalicchio di Sopra, Brunello di Montalcino - In Bond</v>
      </c>
      <c r="F340" s="4" t="s">
        <v>671</v>
      </c>
      <c r="G340" s="8" t="s">
        <v>411</v>
      </c>
      <c r="H340" s="8">
        <v>12</v>
      </c>
      <c r="I340" s="8" t="s">
        <v>425</v>
      </c>
      <c r="J340" s="9" t="s">
        <v>432</v>
      </c>
      <c r="K340" s="16">
        <v>300</v>
      </c>
      <c r="L340" s="16">
        <v>360</v>
      </c>
      <c r="M340" s="5" t="s">
        <v>497</v>
      </c>
      <c r="N340" s="4"/>
      <c r="O340" s="4" t="s">
        <v>320</v>
      </c>
      <c r="P340" s="12" t="s">
        <v>11946</v>
      </c>
    </row>
    <row r="341" spans="1:16" ht="16.149999999999999" customHeight="1" x14ac:dyDescent="0.2">
      <c r="A341" s="8">
        <v>339</v>
      </c>
      <c r="B341" s="9">
        <v>2018</v>
      </c>
      <c r="C341" s="8" t="s">
        <v>643</v>
      </c>
      <c r="D341" s="8" t="s">
        <v>448</v>
      </c>
      <c r="E341" s="13" t="str">
        <f t="shared" si="6"/>
        <v>Marchesi Antinori, Tignanello, IGT (Magnums) - In Bond</v>
      </c>
      <c r="F341" s="4" t="s">
        <v>661</v>
      </c>
      <c r="G341" s="8" t="s">
        <v>420</v>
      </c>
      <c r="H341" s="8">
        <v>2</v>
      </c>
      <c r="I341" s="8" t="s">
        <v>422</v>
      </c>
      <c r="J341" s="9" t="s">
        <v>432</v>
      </c>
      <c r="K341" s="16">
        <v>320</v>
      </c>
      <c r="L341" s="16">
        <v>400</v>
      </c>
      <c r="M341" s="5" t="s">
        <v>679</v>
      </c>
      <c r="N341" s="4"/>
      <c r="O341" s="4" t="s">
        <v>321</v>
      </c>
      <c r="P341" s="12" t="s">
        <v>11730</v>
      </c>
    </row>
    <row r="342" spans="1:16" ht="16.149999999999999" customHeight="1" x14ac:dyDescent="0.2">
      <c r="A342" s="8">
        <v>340</v>
      </c>
      <c r="B342" s="9">
        <v>2018</v>
      </c>
      <c r="C342" s="8" t="s">
        <v>643</v>
      </c>
      <c r="D342" s="8" t="s">
        <v>448</v>
      </c>
      <c r="E342" s="13" t="str">
        <f t="shared" si="6"/>
        <v xml:space="preserve">Salicutti, Brunello di Montalcino, Piaggione - In Bond </v>
      </c>
      <c r="F342" s="4" t="s">
        <v>680</v>
      </c>
      <c r="G342" s="8" t="s">
        <v>411</v>
      </c>
      <c r="H342" s="8">
        <v>12</v>
      </c>
      <c r="I342" s="8" t="s">
        <v>425</v>
      </c>
      <c r="J342" s="9" t="s">
        <v>432</v>
      </c>
      <c r="K342" s="16">
        <v>540</v>
      </c>
      <c r="L342" s="16">
        <v>650</v>
      </c>
      <c r="M342" s="5" t="s">
        <v>497</v>
      </c>
      <c r="N342" s="4"/>
      <c r="O342" s="4" t="s">
        <v>322</v>
      </c>
      <c r="P342" s="12" t="s">
        <v>11947</v>
      </c>
    </row>
    <row r="343" spans="1:16" ht="16.149999999999999" customHeight="1" x14ac:dyDescent="0.2">
      <c r="A343" s="8">
        <v>341</v>
      </c>
      <c r="B343" s="9">
        <v>2018</v>
      </c>
      <c r="C343" s="8" t="s">
        <v>643</v>
      </c>
      <c r="D343" s="8" t="s">
        <v>448</v>
      </c>
      <c r="E343" s="13" t="str">
        <f t="shared" si="6"/>
        <v xml:space="preserve">Salicutti, Brunello di Montalcino, Piaggione - In Bond </v>
      </c>
      <c r="F343" s="4" t="s">
        <v>680</v>
      </c>
      <c r="G343" s="8" t="s">
        <v>411</v>
      </c>
      <c r="H343" s="8">
        <v>12</v>
      </c>
      <c r="I343" s="8" t="s">
        <v>425</v>
      </c>
      <c r="J343" s="9" t="s">
        <v>432</v>
      </c>
      <c r="K343" s="16">
        <v>540</v>
      </c>
      <c r="L343" s="16">
        <v>650</v>
      </c>
      <c r="M343" s="5" t="s">
        <v>497</v>
      </c>
      <c r="N343" s="4"/>
      <c r="O343" s="4" t="s">
        <v>322</v>
      </c>
      <c r="P343" s="12" t="s">
        <v>11948</v>
      </c>
    </row>
    <row r="344" spans="1:16" ht="16.149999999999999" customHeight="1" x14ac:dyDescent="0.2">
      <c r="A344" s="8">
        <v>342</v>
      </c>
      <c r="B344" s="9">
        <v>2018</v>
      </c>
      <c r="C344" s="8" t="s">
        <v>643</v>
      </c>
      <c r="D344" s="8" t="s">
        <v>448</v>
      </c>
      <c r="E344" s="13" t="str">
        <f t="shared" si="6"/>
        <v xml:space="preserve">Salicutti, Brunello di Montalcino, Piaggione - In Bond </v>
      </c>
      <c r="F344" s="4" t="s">
        <v>680</v>
      </c>
      <c r="G344" s="8" t="s">
        <v>411</v>
      </c>
      <c r="H344" s="8">
        <v>12</v>
      </c>
      <c r="I344" s="8" t="s">
        <v>425</v>
      </c>
      <c r="J344" s="9" t="s">
        <v>432</v>
      </c>
      <c r="K344" s="16">
        <v>540</v>
      </c>
      <c r="L344" s="16">
        <v>650</v>
      </c>
      <c r="M344" s="5" t="s">
        <v>497</v>
      </c>
      <c r="N344" s="4"/>
      <c r="O344" s="4" t="s">
        <v>322</v>
      </c>
      <c r="P344" s="12" t="s">
        <v>11949</v>
      </c>
    </row>
    <row r="345" spans="1:16" ht="16.149999999999999" customHeight="1" x14ac:dyDescent="0.2">
      <c r="A345" s="8">
        <v>343</v>
      </c>
      <c r="B345" s="9">
        <v>2018</v>
      </c>
      <c r="C345" s="8" t="s">
        <v>643</v>
      </c>
      <c r="D345" s="8" t="s">
        <v>448</v>
      </c>
      <c r="E345" s="13" t="str">
        <f t="shared" si="6"/>
        <v>Salicutti, Brunello di Montalcino, Piaggione - In Bond</v>
      </c>
      <c r="F345" s="4" t="s">
        <v>680</v>
      </c>
      <c r="G345" s="8" t="s">
        <v>411</v>
      </c>
      <c r="H345" s="8">
        <v>12</v>
      </c>
      <c r="I345" s="8" t="s">
        <v>425</v>
      </c>
      <c r="J345" s="9" t="s">
        <v>432</v>
      </c>
      <c r="K345" s="16">
        <v>540</v>
      </c>
      <c r="L345" s="16">
        <v>650</v>
      </c>
      <c r="M345" s="5" t="s">
        <v>497</v>
      </c>
      <c r="N345" s="4"/>
      <c r="O345" s="4" t="s">
        <v>323</v>
      </c>
      <c r="P345" s="12" t="s">
        <v>11950</v>
      </c>
    </row>
    <row r="346" spans="1:16" ht="16.149999999999999" customHeight="1" x14ac:dyDescent="0.2">
      <c r="A346" s="8">
        <v>344</v>
      </c>
      <c r="B346" s="9">
        <v>2018</v>
      </c>
      <c r="C346" s="8" t="s">
        <v>643</v>
      </c>
      <c r="D346" s="8" t="s">
        <v>448</v>
      </c>
      <c r="E346" s="13" t="str">
        <f t="shared" si="6"/>
        <v>Salicutti, Brunello di Montalcino, Piaggione - In Bond</v>
      </c>
      <c r="F346" s="4" t="s">
        <v>680</v>
      </c>
      <c r="G346" s="8" t="s">
        <v>411</v>
      </c>
      <c r="H346" s="8">
        <v>12</v>
      </c>
      <c r="I346" s="8" t="s">
        <v>425</v>
      </c>
      <c r="J346" s="9" t="s">
        <v>432</v>
      </c>
      <c r="K346" s="16">
        <v>540</v>
      </c>
      <c r="L346" s="16">
        <v>650</v>
      </c>
      <c r="M346" s="5" t="s">
        <v>497</v>
      </c>
      <c r="N346" s="4"/>
      <c r="O346" s="4" t="s">
        <v>323</v>
      </c>
      <c r="P346" s="12" t="s">
        <v>11951</v>
      </c>
    </row>
    <row r="347" spans="1:16" ht="16.149999999999999" customHeight="1" x14ac:dyDescent="0.2">
      <c r="A347" s="8">
        <v>345</v>
      </c>
      <c r="B347" s="9">
        <v>2018</v>
      </c>
      <c r="C347" s="8" t="s">
        <v>643</v>
      </c>
      <c r="D347" s="8" t="s">
        <v>448</v>
      </c>
      <c r="E347" s="13" t="str">
        <f t="shared" si="6"/>
        <v xml:space="preserve">Salicutti, Brunello di Montalcino, Piaggione - In Bond </v>
      </c>
      <c r="F347" s="4" t="s">
        <v>680</v>
      </c>
      <c r="G347" s="8" t="s">
        <v>411</v>
      </c>
      <c r="H347" s="8">
        <v>12</v>
      </c>
      <c r="I347" s="8" t="s">
        <v>425</v>
      </c>
      <c r="J347" s="9" t="s">
        <v>432</v>
      </c>
      <c r="K347" s="16">
        <v>540</v>
      </c>
      <c r="L347" s="16">
        <v>650</v>
      </c>
      <c r="M347" s="5" t="s">
        <v>497</v>
      </c>
      <c r="N347" s="4"/>
      <c r="O347" s="4" t="s">
        <v>322</v>
      </c>
      <c r="P347" s="12" t="s">
        <v>11952</v>
      </c>
    </row>
    <row r="348" spans="1:16" ht="16.149999999999999" customHeight="1" x14ac:dyDescent="0.2">
      <c r="A348" s="8">
        <v>346</v>
      </c>
      <c r="B348" s="9">
        <v>2018</v>
      </c>
      <c r="C348" s="8" t="s">
        <v>643</v>
      </c>
      <c r="D348" s="8" t="s">
        <v>448</v>
      </c>
      <c r="E348" s="13" t="str">
        <f t="shared" si="6"/>
        <v>Salicutti, Brunello di Montalcino, Piaggione - In Bond</v>
      </c>
      <c r="F348" s="4" t="s">
        <v>680</v>
      </c>
      <c r="G348" s="8" t="s">
        <v>411</v>
      </c>
      <c r="H348" s="8">
        <v>12</v>
      </c>
      <c r="I348" s="8" t="s">
        <v>425</v>
      </c>
      <c r="J348" s="9" t="s">
        <v>432</v>
      </c>
      <c r="K348" s="16">
        <v>540</v>
      </c>
      <c r="L348" s="16">
        <v>650</v>
      </c>
      <c r="M348" s="5" t="s">
        <v>497</v>
      </c>
      <c r="N348" s="4"/>
      <c r="O348" s="4" t="s">
        <v>323</v>
      </c>
      <c r="P348" s="12" t="s">
        <v>11953</v>
      </c>
    </row>
    <row r="349" spans="1:16" ht="16.149999999999999" customHeight="1" x14ac:dyDescent="0.2">
      <c r="A349" s="8">
        <v>347</v>
      </c>
      <c r="B349" s="9">
        <v>2018</v>
      </c>
      <c r="C349" s="8" t="s">
        <v>643</v>
      </c>
      <c r="D349" s="8" t="s">
        <v>448</v>
      </c>
      <c r="E349" s="13" t="str">
        <f t="shared" si="6"/>
        <v xml:space="preserve">Salicutti, Brunello di Montalcino, Piaggione - In Bond </v>
      </c>
      <c r="F349" s="4" t="s">
        <v>680</v>
      </c>
      <c r="G349" s="8" t="s">
        <v>411</v>
      </c>
      <c r="H349" s="8">
        <v>12</v>
      </c>
      <c r="I349" s="8" t="s">
        <v>425</v>
      </c>
      <c r="J349" s="9" t="s">
        <v>432</v>
      </c>
      <c r="K349" s="16">
        <v>540</v>
      </c>
      <c r="L349" s="16">
        <v>650</v>
      </c>
      <c r="M349" s="5" t="s">
        <v>497</v>
      </c>
      <c r="N349" s="4"/>
      <c r="O349" s="4" t="s">
        <v>322</v>
      </c>
      <c r="P349" s="12" t="s">
        <v>11954</v>
      </c>
    </row>
    <row r="350" spans="1:16" ht="16.149999999999999" customHeight="1" x14ac:dyDescent="0.2">
      <c r="A350" s="8">
        <v>348</v>
      </c>
      <c r="B350" s="9">
        <v>2018</v>
      </c>
      <c r="C350" s="8" t="s">
        <v>682</v>
      </c>
      <c r="D350" s="8" t="s">
        <v>448</v>
      </c>
      <c r="E350" s="13" t="str">
        <f t="shared" si="6"/>
        <v>Chiara Condello, Predappio, Romagna DOC - In Bond</v>
      </c>
      <c r="F350" s="4" t="s">
        <v>681</v>
      </c>
      <c r="G350" s="8" t="s">
        <v>411</v>
      </c>
      <c r="H350" s="8">
        <v>6</v>
      </c>
      <c r="I350" s="8" t="s">
        <v>425</v>
      </c>
      <c r="J350" s="9" t="s">
        <v>432</v>
      </c>
      <c r="K350" s="16">
        <v>110</v>
      </c>
      <c r="L350" s="16">
        <v>150</v>
      </c>
      <c r="M350" s="4" t="s">
        <v>438</v>
      </c>
      <c r="N350" s="4"/>
      <c r="O350" s="4" t="s">
        <v>324</v>
      </c>
      <c r="P350" s="12" t="s">
        <v>11802</v>
      </c>
    </row>
    <row r="351" spans="1:16" ht="16.149999999999999" customHeight="1" x14ac:dyDescent="0.2">
      <c r="A351" s="8">
        <v>349</v>
      </c>
      <c r="B351" s="9">
        <v>2019</v>
      </c>
      <c r="C351" s="9" t="s">
        <v>651</v>
      </c>
      <c r="D351" s="8" t="s">
        <v>448</v>
      </c>
      <c r="E351" s="13" t="str">
        <f t="shared" si="6"/>
        <v>Produttori del Barbaresco, Barbaresco (Magnums) - In Bond</v>
      </c>
      <c r="F351" s="4" t="s">
        <v>683</v>
      </c>
      <c r="G351" s="8" t="s">
        <v>420</v>
      </c>
      <c r="H351" s="8">
        <v>3</v>
      </c>
      <c r="I351" s="8" t="s">
        <v>425</v>
      </c>
      <c r="J351" s="9" t="s">
        <v>432</v>
      </c>
      <c r="K351" s="16">
        <v>90</v>
      </c>
      <c r="L351" s="16">
        <v>130</v>
      </c>
      <c r="M351" s="4" t="s">
        <v>438</v>
      </c>
      <c r="N351" s="4"/>
      <c r="O351" s="4" t="s">
        <v>325</v>
      </c>
      <c r="P351" s="12" t="s">
        <v>11695</v>
      </c>
    </row>
    <row r="352" spans="1:16" ht="16.149999999999999" customHeight="1" x14ac:dyDescent="0.2">
      <c r="A352" s="8">
        <v>350</v>
      </c>
      <c r="B352" s="9">
        <v>2019</v>
      </c>
      <c r="C352" s="8" t="s">
        <v>643</v>
      </c>
      <c r="D352" s="8" t="s">
        <v>448</v>
      </c>
      <c r="E352" s="13" t="str">
        <f t="shared" si="6"/>
        <v xml:space="preserve">Riecine, Toscana, IGT - In Bond </v>
      </c>
      <c r="F352" s="4" t="s">
        <v>684</v>
      </c>
      <c r="G352" s="8" t="s">
        <v>411</v>
      </c>
      <c r="H352" s="8">
        <v>12</v>
      </c>
      <c r="I352" s="8" t="s">
        <v>425</v>
      </c>
      <c r="J352" s="9" t="s">
        <v>432</v>
      </c>
      <c r="K352" s="16">
        <v>200</v>
      </c>
      <c r="L352" s="16">
        <v>240</v>
      </c>
      <c r="M352" s="5" t="s">
        <v>685</v>
      </c>
      <c r="N352" s="4"/>
      <c r="O352" s="4" t="s">
        <v>326</v>
      </c>
      <c r="P352" s="12" t="s">
        <v>11931</v>
      </c>
    </row>
    <row r="353" spans="1:16" ht="16.149999999999999" customHeight="1" x14ac:dyDescent="0.2">
      <c r="A353" s="8">
        <v>351</v>
      </c>
      <c r="B353" s="9">
        <v>2019</v>
      </c>
      <c r="C353" s="8" t="s">
        <v>643</v>
      </c>
      <c r="D353" s="8" t="s">
        <v>448</v>
      </c>
      <c r="E353" s="13" t="str">
        <f t="shared" si="6"/>
        <v xml:space="preserve">Riecine, Toscana, IGT - In Bond </v>
      </c>
      <c r="F353" s="4" t="s">
        <v>684</v>
      </c>
      <c r="G353" s="8" t="s">
        <v>411</v>
      </c>
      <c r="H353" s="8">
        <v>12</v>
      </c>
      <c r="I353" s="8" t="s">
        <v>425</v>
      </c>
      <c r="J353" s="9" t="s">
        <v>432</v>
      </c>
      <c r="K353" s="16">
        <v>200</v>
      </c>
      <c r="L353" s="16">
        <v>240</v>
      </c>
      <c r="M353" s="5" t="s">
        <v>685</v>
      </c>
      <c r="N353" s="4"/>
      <c r="O353" s="4" t="s">
        <v>326</v>
      </c>
      <c r="P353" s="12" t="s">
        <v>11932</v>
      </c>
    </row>
    <row r="354" spans="1:16" ht="16.149999999999999" customHeight="1" x14ac:dyDescent="0.2">
      <c r="A354" s="8">
        <v>352</v>
      </c>
      <c r="B354" s="9">
        <v>2019</v>
      </c>
      <c r="C354" s="8" t="s">
        <v>643</v>
      </c>
      <c r="D354" s="8" t="s">
        <v>448</v>
      </c>
      <c r="E354" s="13" t="str">
        <f t="shared" si="6"/>
        <v xml:space="preserve">Riecine, Toscana, IGT - In Bond </v>
      </c>
      <c r="F354" s="4" t="s">
        <v>684</v>
      </c>
      <c r="G354" s="8" t="s">
        <v>411</v>
      </c>
      <c r="H354" s="8">
        <v>12</v>
      </c>
      <c r="I354" s="8" t="s">
        <v>425</v>
      </c>
      <c r="J354" s="9" t="s">
        <v>432</v>
      </c>
      <c r="K354" s="16">
        <v>200</v>
      </c>
      <c r="L354" s="16">
        <v>240</v>
      </c>
      <c r="M354" s="5" t="s">
        <v>685</v>
      </c>
      <c r="N354" s="4"/>
      <c r="O354" s="4" t="s">
        <v>326</v>
      </c>
      <c r="P354" s="12" t="s">
        <v>11933</v>
      </c>
    </row>
    <row r="355" spans="1:16" ht="16.149999999999999" customHeight="1" x14ac:dyDescent="0.2">
      <c r="A355" s="8">
        <v>353</v>
      </c>
      <c r="B355" s="9">
        <v>2019</v>
      </c>
      <c r="C355" s="8" t="s">
        <v>643</v>
      </c>
      <c r="D355" s="8" t="s">
        <v>448</v>
      </c>
      <c r="E355" s="13" t="str">
        <f t="shared" si="6"/>
        <v xml:space="preserve">Riecine, Toscana, IGT - In Bond </v>
      </c>
      <c r="F355" s="4" t="s">
        <v>684</v>
      </c>
      <c r="G355" s="8" t="s">
        <v>411</v>
      </c>
      <c r="H355" s="8">
        <v>12</v>
      </c>
      <c r="I355" s="8" t="s">
        <v>425</v>
      </c>
      <c r="J355" s="9" t="s">
        <v>432</v>
      </c>
      <c r="K355" s="16">
        <v>200</v>
      </c>
      <c r="L355" s="16">
        <v>240</v>
      </c>
      <c r="M355" s="5" t="s">
        <v>685</v>
      </c>
      <c r="N355" s="4"/>
      <c r="O355" s="4" t="s">
        <v>326</v>
      </c>
      <c r="P355" s="12" t="s">
        <v>11934</v>
      </c>
    </row>
    <row r="356" spans="1:16" ht="16.149999999999999" customHeight="1" x14ac:dyDescent="0.2">
      <c r="A356" s="8">
        <v>354</v>
      </c>
      <c r="B356" s="9">
        <v>2019</v>
      </c>
      <c r="C356" s="8" t="s">
        <v>643</v>
      </c>
      <c r="D356" s="8" t="s">
        <v>448</v>
      </c>
      <c r="E356" s="13" t="str">
        <f t="shared" si="6"/>
        <v>Riecine, Toscana, IGT - In Bond</v>
      </c>
      <c r="F356" s="4" t="s">
        <v>684</v>
      </c>
      <c r="G356" s="8" t="s">
        <v>411</v>
      </c>
      <c r="H356" s="8">
        <v>12</v>
      </c>
      <c r="I356" s="8" t="s">
        <v>425</v>
      </c>
      <c r="J356" s="9" t="s">
        <v>432</v>
      </c>
      <c r="K356" s="16">
        <v>200</v>
      </c>
      <c r="L356" s="16">
        <v>240</v>
      </c>
      <c r="M356" s="5" t="s">
        <v>685</v>
      </c>
      <c r="N356" s="4"/>
      <c r="O356" s="4" t="s">
        <v>327</v>
      </c>
      <c r="P356" s="12" t="s">
        <v>11935</v>
      </c>
    </row>
    <row r="357" spans="1:16" ht="16.149999999999999" customHeight="1" x14ac:dyDescent="0.2">
      <c r="A357" s="8">
        <v>355</v>
      </c>
      <c r="B357" s="9">
        <v>2019</v>
      </c>
      <c r="C357" s="8" t="s">
        <v>643</v>
      </c>
      <c r="D357" s="8" t="s">
        <v>448</v>
      </c>
      <c r="E357" s="13" t="str">
        <f t="shared" si="6"/>
        <v xml:space="preserve">Riecine, Toscana, IGT - In Bond </v>
      </c>
      <c r="F357" s="4" t="s">
        <v>684</v>
      </c>
      <c r="G357" s="8" t="s">
        <v>411</v>
      </c>
      <c r="H357" s="8">
        <v>12</v>
      </c>
      <c r="I357" s="8" t="s">
        <v>425</v>
      </c>
      <c r="J357" s="9" t="s">
        <v>432</v>
      </c>
      <c r="K357" s="16">
        <v>200</v>
      </c>
      <c r="L357" s="16">
        <v>240</v>
      </c>
      <c r="M357" s="5" t="s">
        <v>685</v>
      </c>
      <c r="N357" s="4"/>
      <c r="O357" s="4" t="s">
        <v>326</v>
      </c>
      <c r="P357" s="12" t="s">
        <v>11936</v>
      </c>
    </row>
    <row r="358" spans="1:16" ht="16.149999999999999" customHeight="1" x14ac:dyDescent="0.2">
      <c r="A358" s="8">
        <v>356</v>
      </c>
      <c r="B358" s="9">
        <v>2019</v>
      </c>
      <c r="C358" s="8" t="s">
        <v>643</v>
      </c>
      <c r="D358" s="8" t="s">
        <v>448</v>
      </c>
      <c r="E358" s="13" t="str">
        <f t="shared" si="6"/>
        <v xml:space="preserve">Riecine, Toscana, IGT - In Bond </v>
      </c>
      <c r="F358" s="4" t="s">
        <v>684</v>
      </c>
      <c r="G358" s="8" t="s">
        <v>411</v>
      </c>
      <c r="H358" s="8">
        <v>12</v>
      </c>
      <c r="I358" s="8" t="s">
        <v>425</v>
      </c>
      <c r="J358" s="9" t="s">
        <v>432</v>
      </c>
      <c r="K358" s="16">
        <v>200</v>
      </c>
      <c r="L358" s="16">
        <v>240</v>
      </c>
      <c r="M358" s="5" t="s">
        <v>685</v>
      </c>
      <c r="N358" s="4"/>
      <c r="O358" s="4" t="s">
        <v>326</v>
      </c>
      <c r="P358" s="12" t="s">
        <v>11937</v>
      </c>
    </row>
    <row r="359" spans="1:16" ht="16.149999999999999" customHeight="1" x14ac:dyDescent="0.2">
      <c r="A359" s="8">
        <v>357</v>
      </c>
      <c r="B359" s="9">
        <v>2019</v>
      </c>
      <c r="C359" s="8" t="s">
        <v>643</v>
      </c>
      <c r="D359" s="8" t="s">
        <v>448</v>
      </c>
      <c r="E359" s="13" t="str">
        <f t="shared" si="6"/>
        <v xml:space="preserve">Riecine, Toscana, IGT - In Bond </v>
      </c>
      <c r="F359" s="4" t="s">
        <v>684</v>
      </c>
      <c r="G359" s="8" t="s">
        <v>411</v>
      </c>
      <c r="H359" s="8">
        <v>12</v>
      </c>
      <c r="I359" s="8" t="s">
        <v>425</v>
      </c>
      <c r="J359" s="9" t="s">
        <v>432</v>
      </c>
      <c r="K359" s="16">
        <v>200</v>
      </c>
      <c r="L359" s="16">
        <v>240</v>
      </c>
      <c r="M359" s="5" t="s">
        <v>685</v>
      </c>
      <c r="N359" s="4"/>
      <c r="O359" s="4" t="s">
        <v>326</v>
      </c>
      <c r="P359" s="12" t="s">
        <v>11938</v>
      </c>
    </row>
    <row r="360" spans="1:16" ht="16.149999999999999" customHeight="1" x14ac:dyDescent="0.2">
      <c r="A360" s="8">
        <v>358</v>
      </c>
      <c r="B360" s="9">
        <v>2020</v>
      </c>
      <c r="C360" s="8" t="s">
        <v>643</v>
      </c>
      <c r="D360" s="8" t="s">
        <v>448</v>
      </c>
      <c r="E360" s="13" t="str">
        <f t="shared" si="6"/>
        <v>Bibi Graetz, Testamatta, IGT - In Bond</v>
      </c>
      <c r="F360" s="4" t="s">
        <v>653</v>
      </c>
      <c r="G360" s="8" t="s">
        <v>411</v>
      </c>
      <c r="H360" s="8">
        <v>6</v>
      </c>
      <c r="I360" s="8" t="s">
        <v>422</v>
      </c>
      <c r="J360" s="9" t="s">
        <v>432</v>
      </c>
      <c r="K360" s="16">
        <v>220</v>
      </c>
      <c r="L360" s="16">
        <v>260</v>
      </c>
      <c r="M360" s="4" t="s">
        <v>438</v>
      </c>
      <c r="N360" s="4"/>
      <c r="O360" s="4" t="s">
        <v>328</v>
      </c>
      <c r="P360" s="12" t="s">
        <v>11696</v>
      </c>
    </row>
    <row r="361" spans="1:16" ht="16.149999999999999" customHeight="1" x14ac:dyDescent="0.2">
      <c r="A361" s="8">
        <v>359</v>
      </c>
      <c r="B361" s="9" t="s">
        <v>42</v>
      </c>
      <c r="C361" s="8" t="s">
        <v>643</v>
      </c>
      <c r="D361" s="8" t="s">
        <v>448</v>
      </c>
      <c r="E361" s="13" t="str">
        <f t="shared" si="6"/>
        <v>1988/1999 Marchesi Antinori, Tignanello, IGT</v>
      </c>
      <c r="F361" s="4" t="s">
        <v>661</v>
      </c>
      <c r="G361" s="8" t="s">
        <v>411</v>
      </c>
      <c r="H361" s="8">
        <v>3</v>
      </c>
      <c r="I361" s="8" t="s">
        <v>417</v>
      </c>
      <c r="J361" s="9" t="s">
        <v>414</v>
      </c>
      <c r="K361" s="16">
        <v>290</v>
      </c>
      <c r="L361" s="16">
        <v>360</v>
      </c>
      <c r="M361" s="5" t="s">
        <v>686</v>
      </c>
      <c r="N361" s="4"/>
      <c r="O361" s="4" t="s">
        <v>65</v>
      </c>
      <c r="P361" s="12" t="s">
        <v>12003</v>
      </c>
    </row>
    <row r="362" spans="1:16" ht="16.149999999999999" customHeight="1" x14ac:dyDescent="0.2">
      <c r="A362" s="8">
        <v>360</v>
      </c>
      <c r="B362" s="9" t="s">
        <v>42</v>
      </c>
      <c r="C362" s="9" t="s">
        <v>651</v>
      </c>
      <c r="D362" s="8" t="s">
        <v>448</v>
      </c>
      <c r="E362" s="13" t="str">
        <f t="shared" ref="E362:E425" si="7">HYPERLINK(P362,O362)</f>
        <v>2013/2021 Mixed Lot of Piedmont Reds</v>
      </c>
      <c r="F362" s="4"/>
      <c r="G362" s="8" t="s">
        <v>411</v>
      </c>
      <c r="H362" s="8">
        <v>11</v>
      </c>
      <c r="I362" s="8" t="s">
        <v>417</v>
      </c>
      <c r="J362" s="9" t="s">
        <v>414</v>
      </c>
      <c r="K362" s="16">
        <v>200</v>
      </c>
      <c r="L362" s="16">
        <v>250</v>
      </c>
      <c r="M362" s="5" t="s">
        <v>687</v>
      </c>
      <c r="N362" s="4"/>
      <c r="O362" s="4" t="s">
        <v>66</v>
      </c>
      <c r="P362" s="12" t="s">
        <v>11722</v>
      </c>
    </row>
    <row r="363" spans="1:16" ht="16.149999999999999" customHeight="1" x14ac:dyDescent="0.2">
      <c r="A363" s="8">
        <v>361</v>
      </c>
      <c r="B363" s="9" t="s">
        <v>42</v>
      </c>
      <c r="C363" s="8"/>
      <c r="D363" s="8" t="s">
        <v>448</v>
      </c>
      <c r="E363" s="13" t="str">
        <f t="shared" si="7"/>
        <v>2014/2016 Mixed Lot of Italian Reds</v>
      </c>
      <c r="F363" s="4"/>
      <c r="G363" s="8" t="s">
        <v>411</v>
      </c>
      <c r="H363" s="8">
        <v>6</v>
      </c>
      <c r="I363" s="8" t="s">
        <v>417</v>
      </c>
      <c r="J363" s="9" t="s">
        <v>414</v>
      </c>
      <c r="K363" s="16">
        <v>130</v>
      </c>
      <c r="L363" s="16">
        <v>170</v>
      </c>
      <c r="M363" s="5" t="s">
        <v>688</v>
      </c>
      <c r="N363" s="4"/>
      <c r="O363" s="4" t="s">
        <v>67</v>
      </c>
      <c r="P363" s="12" t="s">
        <v>11714</v>
      </c>
    </row>
    <row r="364" spans="1:16" ht="16.149999999999999" customHeight="1" x14ac:dyDescent="0.2">
      <c r="A364" s="8">
        <v>362</v>
      </c>
      <c r="B364" s="9" t="s">
        <v>42</v>
      </c>
      <c r="C364" s="9" t="s">
        <v>651</v>
      </c>
      <c r="D364" s="8" t="s">
        <v>441</v>
      </c>
      <c r="E364" s="13" t="str">
        <f t="shared" si="7"/>
        <v>2016/2020 Mixed Red and White Magnums from Piedmont and Tuscany</v>
      </c>
      <c r="F364" s="4"/>
      <c r="G364" s="8" t="s">
        <v>420</v>
      </c>
      <c r="H364" s="8">
        <v>4</v>
      </c>
      <c r="I364" s="8" t="s">
        <v>425</v>
      </c>
      <c r="J364" s="9" t="s">
        <v>414</v>
      </c>
      <c r="K364" s="16">
        <v>380</v>
      </c>
      <c r="L364" s="16">
        <v>480</v>
      </c>
      <c r="M364" s="5" t="s">
        <v>689</v>
      </c>
      <c r="N364" s="4"/>
      <c r="O364" s="4" t="s">
        <v>68</v>
      </c>
      <c r="P364" s="12" t="s">
        <v>11715</v>
      </c>
    </row>
    <row r="365" spans="1:16" ht="16.149999999999999" customHeight="1" x14ac:dyDescent="0.2">
      <c r="A365" s="8">
        <v>363</v>
      </c>
      <c r="B365" s="9">
        <v>2013</v>
      </c>
      <c r="C365" s="8" t="s">
        <v>643</v>
      </c>
      <c r="D365" s="8" t="s">
        <v>410</v>
      </c>
      <c r="E365" s="13" t="str">
        <f t="shared" si="7"/>
        <v>Querciabella, Batar, Toscana IGT</v>
      </c>
      <c r="F365" s="4" t="s">
        <v>690</v>
      </c>
      <c r="G365" s="8" t="s">
        <v>411</v>
      </c>
      <c r="H365" s="8">
        <v>5</v>
      </c>
      <c r="I365" s="8" t="s">
        <v>417</v>
      </c>
      <c r="J365" s="9" t="s">
        <v>414</v>
      </c>
      <c r="K365" s="16">
        <v>200</v>
      </c>
      <c r="L365" s="16">
        <v>250</v>
      </c>
      <c r="M365" s="4"/>
      <c r="N365" s="4"/>
      <c r="O365" s="4" t="s">
        <v>329</v>
      </c>
      <c r="P365" s="12" t="s">
        <v>11989</v>
      </c>
    </row>
    <row r="366" spans="1:16" ht="16.149999999999999" customHeight="1" x14ac:dyDescent="0.2">
      <c r="A366" s="8">
        <v>364</v>
      </c>
      <c r="B366" s="9">
        <v>2014</v>
      </c>
      <c r="C366" s="8" t="s">
        <v>692</v>
      </c>
      <c r="D366" s="8" t="s">
        <v>410</v>
      </c>
      <c r="E366" s="13" t="str">
        <f t="shared" si="7"/>
        <v>Venica, Sauvignon Ronco Cero, Collio</v>
      </c>
      <c r="F366" s="4" t="s">
        <v>691</v>
      </c>
      <c r="G366" s="8" t="s">
        <v>411</v>
      </c>
      <c r="H366" s="8">
        <v>4</v>
      </c>
      <c r="I366" s="8" t="s">
        <v>417</v>
      </c>
      <c r="J366" s="9" t="s">
        <v>414</v>
      </c>
      <c r="K366" s="16">
        <v>50</v>
      </c>
      <c r="L366" s="16">
        <v>110</v>
      </c>
      <c r="M366" s="4"/>
      <c r="N366" s="4"/>
      <c r="O366" s="4" t="s">
        <v>330</v>
      </c>
      <c r="P366" s="12" t="s">
        <v>11983</v>
      </c>
    </row>
    <row r="367" spans="1:16" ht="16.149999999999999" customHeight="1" x14ac:dyDescent="0.2">
      <c r="A367" s="8">
        <v>365</v>
      </c>
      <c r="B367" s="9" t="s">
        <v>42</v>
      </c>
      <c r="C367" s="8"/>
      <c r="D367" s="8" t="s">
        <v>410</v>
      </c>
      <c r="E367" s="13" t="str">
        <f t="shared" si="7"/>
        <v>2017/2018 Mixed Lot of Italian Whites</v>
      </c>
      <c r="F367" s="4"/>
      <c r="G367" s="8" t="s">
        <v>411</v>
      </c>
      <c r="H367" s="8">
        <v>10</v>
      </c>
      <c r="I367" s="8" t="s">
        <v>417</v>
      </c>
      <c r="J367" s="9" t="s">
        <v>414</v>
      </c>
      <c r="K367" s="16">
        <v>200</v>
      </c>
      <c r="L367" s="16">
        <v>240</v>
      </c>
      <c r="M367" s="5" t="s">
        <v>693</v>
      </c>
      <c r="N367" s="4"/>
      <c r="O367" s="4" t="s">
        <v>69</v>
      </c>
      <c r="P367" s="12" t="s">
        <v>11719</v>
      </c>
    </row>
    <row r="368" spans="1:16" ht="16.149999999999999" customHeight="1" x14ac:dyDescent="0.2">
      <c r="A368" s="8">
        <v>366</v>
      </c>
      <c r="B368" s="9">
        <v>1985</v>
      </c>
      <c r="C368" s="8" t="s">
        <v>696</v>
      </c>
      <c r="D368" s="8" t="s">
        <v>448</v>
      </c>
      <c r="E368" s="13" t="str">
        <f t="shared" si="7"/>
        <v xml:space="preserve">Vega Sicilia, Unico, Ribera del Duero DO </v>
      </c>
      <c r="F368" s="4" t="s">
        <v>694</v>
      </c>
      <c r="G368" s="8" t="s">
        <v>411</v>
      </c>
      <c r="H368" s="8">
        <v>1</v>
      </c>
      <c r="I368" s="8" t="s">
        <v>417</v>
      </c>
      <c r="J368" s="9" t="s">
        <v>414</v>
      </c>
      <c r="K368" s="16">
        <v>300</v>
      </c>
      <c r="L368" s="16">
        <v>360</v>
      </c>
      <c r="M368" s="4" t="s">
        <v>695</v>
      </c>
      <c r="N368" s="4"/>
      <c r="O368" s="4" t="s">
        <v>331</v>
      </c>
      <c r="P368" s="12" t="s">
        <v>11736</v>
      </c>
    </row>
    <row r="369" spans="1:16" ht="16.149999999999999" customHeight="1" x14ac:dyDescent="0.2">
      <c r="A369" s="8">
        <v>367</v>
      </c>
      <c r="B369" s="9">
        <v>1998</v>
      </c>
      <c r="C369" s="8" t="s">
        <v>698</v>
      </c>
      <c r="D369" s="8" t="s">
        <v>448</v>
      </c>
      <c r="E369" s="13" t="str">
        <f t="shared" si="7"/>
        <v>Artadi, Vina Pison, Rioja</v>
      </c>
      <c r="F369" s="4" t="s">
        <v>697</v>
      </c>
      <c r="G369" s="8" t="s">
        <v>411</v>
      </c>
      <c r="H369" s="8">
        <v>1</v>
      </c>
      <c r="I369" s="8" t="s">
        <v>417</v>
      </c>
      <c r="J369" s="9" t="s">
        <v>414</v>
      </c>
      <c r="K369" s="16">
        <v>90</v>
      </c>
      <c r="L369" s="16">
        <v>150</v>
      </c>
      <c r="M369" s="4"/>
      <c r="N369" s="4"/>
      <c r="O369" s="4" t="s">
        <v>332</v>
      </c>
      <c r="P369" s="12" t="s">
        <v>11900</v>
      </c>
    </row>
    <row r="370" spans="1:16" ht="16.149999999999999" customHeight="1" x14ac:dyDescent="0.2">
      <c r="A370" s="8">
        <v>368</v>
      </c>
      <c r="B370" s="9">
        <v>2007</v>
      </c>
      <c r="C370" s="8" t="s">
        <v>696</v>
      </c>
      <c r="D370" s="8" t="s">
        <v>448</v>
      </c>
      <c r="E370" s="13" t="str">
        <f t="shared" si="7"/>
        <v>Aalto, Ribera del Duero DO - In Bond</v>
      </c>
      <c r="F370" s="4" t="s">
        <v>699</v>
      </c>
      <c r="G370" s="8" t="s">
        <v>411</v>
      </c>
      <c r="H370" s="8">
        <v>6</v>
      </c>
      <c r="I370" s="8" t="s">
        <v>425</v>
      </c>
      <c r="J370" s="9" t="s">
        <v>432</v>
      </c>
      <c r="K370" s="16">
        <v>160</v>
      </c>
      <c r="L370" s="16">
        <v>200</v>
      </c>
      <c r="M370" s="4" t="s">
        <v>438</v>
      </c>
      <c r="N370" s="4"/>
      <c r="O370" s="4" t="s">
        <v>333</v>
      </c>
      <c r="P370" s="12" t="s">
        <v>11727</v>
      </c>
    </row>
    <row r="371" spans="1:16" ht="16.149999999999999" customHeight="1" x14ac:dyDescent="0.2">
      <c r="A371" s="8">
        <v>369</v>
      </c>
      <c r="B371" s="9">
        <v>2009</v>
      </c>
      <c r="C371" s="8" t="s">
        <v>698</v>
      </c>
      <c r="D371" s="8" t="s">
        <v>448</v>
      </c>
      <c r="E371" s="13" t="str">
        <f t="shared" si="7"/>
        <v>R. Lopez de Heredia, Tondonia Tinto Reserva, Rioja (Halves) - In Bond</v>
      </c>
      <c r="F371" s="4" t="s">
        <v>700</v>
      </c>
      <c r="G371" s="8" t="s">
        <v>496</v>
      </c>
      <c r="H371" s="8">
        <v>12</v>
      </c>
      <c r="I371" s="8" t="s">
        <v>425</v>
      </c>
      <c r="J371" s="9" t="s">
        <v>432</v>
      </c>
      <c r="K371" s="16">
        <v>100</v>
      </c>
      <c r="L371" s="16">
        <v>130</v>
      </c>
      <c r="M371" s="4" t="s">
        <v>438</v>
      </c>
      <c r="N371" s="4"/>
      <c r="O371" s="4" t="s">
        <v>334</v>
      </c>
      <c r="P371" s="12" t="s">
        <v>11697</v>
      </c>
    </row>
    <row r="372" spans="1:16" ht="16.149999999999999" customHeight="1" x14ac:dyDescent="0.2">
      <c r="A372" s="8">
        <v>370</v>
      </c>
      <c r="B372" s="9">
        <v>2012</v>
      </c>
      <c r="C372" s="8" t="s">
        <v>698</v>
      </c>
      <c r="D372" s="8" t="s">
        <v>448</v>
      </c>
      <c r="E372" s="13" t="str">
        <f t="shared" si="7"/>
        <v>Izadi, Reserva, Rioja (Magnums)</v>
      </c>
      <c r="F372" s="4" t="s">
        <v>701</v>
      </c>
      <c r="G372" s="8" t="s">
        <v>420</v>
      </c>
      <c r="H372" s="8">
        <v>2</v>
      </c>
      <c r="I372" s="8" t="s">
        <v>417</v>
      </c>
      <c r="J372" s="9" t="s">
        <v>414</v>
      </c>
      <c r="K372" s="16">
        <v>30</v>
      </c>
      <c r="L372" s="16">
        <v>40</v>
      </c>
      <c r="M372" s="4"/>
      <c r="N372" s="4"/>
      <c r="O372" s="4" t="s">
        <v>335</v>
      </c>
      <c r="P372" s="12" t="s">
        <v>11901</v>
      </c>
    </row>
    <row r="373" spans="1:16" ht="16.149999999999999" customHeight="1" x14ac:dyDescent="0.2">
      <c r="A373" s="8">
        <v>371</v>
      </c>
      <c r="B373" s="9">
        <v>2014</v>
      </c>
      <c r="C373" s="8" t="s">
        <v>696</v>
      </c>
      <c r="D373" s="8" t="s">
        <v>448</v>
      </c>
      <c r="E373" s="13" t="str">
        <f t="shared" si="7"/>
        <v>Virtus Alma, Ribera del Duero</v>
      </c>
      <c r="F373" s="4" t="s">
        <v>702</v>
      </c>
      <c r="G373" s="8" t="s">
        <v>411</v>
      </c>
      <c r="H373" s="8">
        <v>3</v>
      </c>
      <c r="I373" s="8" t="s">
        <v>417</v>
      </c>
      <c r="J373" s="9" t="s">
        <v>414</v>
      </c>
      <c r="K373" s="16">
        <v>150</v>
      </c>
      <c r="L373" s="16">
        <v>180</v>
      </c>
      <c r="M373" s="4"/>
      <c r="N373" s="4"/>
      <c r="O373" s="4" t="s">
        <v>336</v>
      </c>
      <c r="P373" s="12" t="s">
        <v>12006</v>
      </c>
    </row>
    <row r="374" spans="1:16" ht="16.149999999999999" customHeight="1" x14ac:dyDescent="0.2">
      <c r="A374" s="8">
        <v>372</v>
      </c>
      <c r="B374" s="9">
        <v>2018</v>
      </c>
      <c r="C374" s="8" t="s">
        <v>704</v>
      </c>
      <c r="D374" s="8" t="s">
        <v>448</v>
      </c>
      <c r="E374" s="13" t="str">
        <f t="shared" si="7"/>
        <v>Descendientes de Jose Palacios, Las Lamas, Bierzo DO - In Bond</v>
      </c>
      <c r="F374" s="4" t="s">
        <v>703</v>
      </c>
      <c r="G374" s="8" t="s">
        <v>411</v>
      </c>
      <c r="H374" s="8">
        <v>3</v>
      </c>
      <c r="I374" s="8" t="s">
        <v>422</v>
      </c>
      <c r="J374" s="9" t="s">
        <v>432</v>
      </c>
      <c r="K374" s="16">
        <v>180</v>
      </c>
      <c r="L374" s="16">
        <v>240</v>
      </c>
      <c r="M374" s="4" t="s">
        <v>438</v>
      </c>
      <c r="N374" s="4"/>
      <c r="O374" s="4" t="s">
        <v>337</v>
      </c>
      <c r="P374" s="12" t="s">
        <v>11822</v>
      </c>
    </row>
    <row r="375" spans="1:16" ht="16.149999999999999" customHeight="1" x14ac:dyDescent="0.2">
      <c r="A375" s="8">
        <v>373</v>
      </c>
      <c r="B375" s="9">
        <v>2018</v>
      </c>
      <c r="C375" s="8" t="s">
        <v>704</v>
      </c>
      <c r="D375" s="8" t="s">
        <v>448</v>
      </c>
      <c r="E375" s="13" t="str">
        <f t="shared" si="7"/>
        <v>Descendientes de Jose Palacios, Las Lamas, Bierzo DO - In Bond</v>
      </c>
      <c r="F375" s="4" t="s">
        <v>703</v>
      </c>
      <c r="G375" s="8" t="s">
        <v>411</v>
      </c>
      <c r="H375" s="8">
        <v>3</v>
      </c>
      <c r="I375" s="8" t="s">
        <v>422</v>
      </c>
      <c r="J375" s="9" t="s">
        <v>432</v>
      </c>
      <c r="K375" s="16">
        <v>180</v>
      </c>
      <c r="L375" s="16">
        <v>240</v>
      </c>
      <c r="M375" s="4" t="s">
        <v>438</v>
      </c>
      <c r="N375" s="4"/>
      <c r="O375" s="4" t="s">
        <v>337</v>
      </c>
      <c r="P375" s="12" t="s">
        <v>11699</v>
      </c>
    </row>
    <row r="376" spans="1:16" ht="16.149999999999999" customHeight="1" x14ac:dyDescent="0.2">
      <c r="A376" s="8">
        <v>374</v>
      </c>
      <c r="B376" s="9">
        <v>2018</v>
      </c>
      <c r="C376" s="8" t="s">
        <v>696</v>
      </c>
      <c r="D376" s="8" t="s">
        <v>448</v>
      </c>
      <c r="E376" s="13" t="str">
        <f t="shared" si="7"/>
        <v>Dominio de Pingus, Flor Pingus, Ribera del Duero DO - In Bond</v>
      </c>
      <c r="F376" s="4" t="s">
        <v>705</v>
      </c>
      <c r="G376" s="8" t="s">
        <v>411</v>
      </c>
      <c r="H376" s="8">
        <v>3</v>
      </c>
      <c r="I376" s="8" t="s">
        <v>417</v>
      </c>
      <c r="J376" s="9" t="s">
        <v>432</v>
      </c>
      <c r="K376" s="16">
        <v>250</v>
      </c>
      <c r="L376" s="16">
        <v>320</v>
      </c>
      <c r="M376" s="4" t="s">
        <v>438</v>
      </c>
      <c r="N376" s="4"/>
      <c r="O376" s="4" t="s">
        <v>338</v>
      </c>
      <c r="P376" s="12" t="s">
        <v>11698</v>
      </c>
    </row>
    <row r="377" spans="1:16" ht="16.149999999999999" customHeight="1" x14ac:dyDescent="0.2">
      <c r="A377" s="8">
        <v>375</v>
      </c>
      <c r="B377" s="9">
        <v>2014</v>
      </c>
      <c r="C377" s="8" t="s">
        <v>707</v>
      </c>
      <c r="D377" s="8" t="s">
        <v>448</v>
      </c>
      <c r="E377" s="13" t="str">
        <f t="shared" si="7"/>
        <v>Casa Ferreirinha, Quinta Leda, Douro - In Bond</v>
      </c>
      <c r="F377" s="4" t="s">
        <v>706</v>
      </c>
      <c r="G377" s="8" t="s">
        <v>411</v>
      </c>
      <c r="H377" s="8">
        <v>6</v>
      </c>
      <c r="I377" s="8" t="s">
        <v>425</v>
      </c>
      <c r="J377" s="9" t="s">
        <v>432</v>
      </c>
      <c r="K377" s="16">
        <v>130</v>
      </c>
      <c r="L377" s="16">
        <v>160</v>
      </c>
      <c r="M377" s="4" t="s">
        <v>438</v>
      </c>
      <c r="N377" s="4"/>
      <c r="O377" s="4" t="s">
        <v>339</v>
      </c>
      <c r="P377" s="12" t="s">
        <v>11655</v>
      </c>
    </row>
    <row r="378" spans="1:16" ht="16.149999999999999" customHeight="1" x14ac:dyDescent="0.2">
      <c r="A378" s="8">
        <v>376</v>
      </c>
      <c r="B378" s="9">
        <v>2014</v>
      </c>
      <c r="C378" s="8" t="s">
        <v>707</v>
      </c>
      <c r="D378" s="8" t="s">
        <v>448</v>
      </c>
      <c r="E378" s="13" t="str">
        <f t="shared" si="7"/>
        <v>Casa Ferreirinha, Vinha Grande Tinto, Douro - In Bond</v>
      </c>
      <c r="F378" s="4" t="s">
        <v>706</v>
      </c>
      <c r="G378" s="8" t="s">
        <v>496</v>
      </c>
      <c r="H378" s="8">
        <v>24</v>
      </c>
      <c r="I378" s="8" t="s">
        <v>422</v>
      </c>
      <c r="J378" s="9" t="s">
        <v>432</v>
      </c>
      <c r="K378" s="16">
        <v>70</v>
      </c>
      <c r="L378" s="16">
        <v>100</v>
      </c>
      <c r="M378" s="5" t="s">
        <v>708</v>
      </c>
      <c r="N378" s="4"/>
      <c r="O378" s="4" t="s">
        <v>340</v>
      </c>
      <c r="P378" s="12" t="s">
        <v>11656</v>
      </c>
    </row>
    <row r="379" spans="1:16" ht="16.149999999999999" customHeight="1" x14ac:dyDescent="0.2">
      <c r="A379" s="8">
        <v>377</v>
      </c>
      <c r="B379" s="9">
        <v>1980</v>
      </c>
      <c r="C379" s="8" t="s">
        <v>711</v>
      </c>
      <c r="D379" s="8" t="s">
        <v>448</v>
      </c>
      <c r="E379" s="13" t="str">
        <f t="shared" si="7"/>
        <v>Chateau Musar, Bekaa Valley (Magnum)</v>
      </c>
      <c r="F379" s="4" t="s">
        <v>709</v>
      </c>
      <c r="G379" s="8" t="s">
        <v>420</v>
      </c>
      <c r="H379" s="8">
        <v>1</v>
      </c>
      <c r="I379" s="8" t="s">
        <v>417</v>
      </c>
      <c r="J379" s="9" t="s">
        <v>414</v>
      </c>
      <c r="K379" s="16">
        <v>180</v>
      </c>
      <c r="L379" s="16">
        <v>220</v>
      </c>
      <c r="M379" s="4" t="s">
        <v>710</v>
      </c>
      <c r="N379" s="4"/>
      <c r="O379" s="4" t="s">
        <v>341</v>
      </c>
      <c r="P379" s="12" t="s">
        <v>11988</v>
      </c>
    </row>
    <row r="380" spans="1:16" ht="16.149999999999999" customHeight="1" x14ac:dyDescent="0.2">
      <c r="A380" s="8">
        <v>378</v>
      </c>
      <c r="B380" s="9">
        <v>2005</v>
      </c>
      <c r="C380" s="8" t="s">
        <v>711</v>
      </c>
      <c r="D380" s="8" t="s">
        <v>448</v>
      </c>
      <c r="E380" s="13" t="str">
        <f t="shared" si="7"/>
        <v>Chateau Belle-Vue, Bekaa Valley</v>
      </c>
      <c r="F380" s="4" t="s">
        <v>712</v>
      </c>
      <c r="G380" s="8" t="s">
        <v>411</v>
      </c>
      <c r="H380" s="8">
        <v>12</v>
      </c>
      <c r="I380" s="8" t="s">
        <v>417</v>
      </c>
      <c r="J380" s="9" t="s">
        <v>414</v>
      </c>
      <c r="K380" s="16">
        <v>240</v>
      </c>
      <c r="L380" s="16">
        <v>300</v>
      </c>
      <c r="M380" s="4"/>
      <c r="N380" s="4"/>
      <c r="O380" s="4" t="s">
        <v>342</v>
      </c>
      <c r="P380" s="12" t="s">
        <v>11986</v>
      </c>
    </row>
    <row r="381" spans="1:16" ht="16.149999999999999" customHeight="1" x14ac:dyDescent="0.2">
      <c r="A381" s="8">
        <v>379</v>
      </c>
      <c r="B381" s="9">
        <v>2005</v>
      </c>
      <c r="C381" s="8" t="s">
        <v>711</v>
      </c>
      <c r="D381" s="8" t="s">
        <v>448</v>
      </c>
      <c r="E381" s="13" t="str">
        <f t="shared" si="7"/>
        <v>Chateau Kefraya, Comte de M, Bekaa Valley</v>
      </c>
      <c r="F381" s="4" t="s">
        <v>713</v>
      </c>
      <c r="G381" s="8" t="s">
        <v>411</v>
      </c>
      <c r="H381" s="8">
        <v>9</v>
      </c>
      <c r="I381" s="8" t="s">
        <v>417</v>
      </c>
      <c r="J381" s="9" t="s">
        <v>414</v>
      </c>
      <c r="K381" s="16">
        <v>270</v>
      </c>
      <c r="L381" s="16">
        <v>340</v>
      </c>
      <c r="M381" s="4"/>
      <c r="N381" s="4"/>
      <c r="O381" s="4" t="s">
        <v>343</v>
      </c>
      <c r="P381" s="12" t="s">
        <v>11991</v>
      </c>
    </row>
    <row r="382" spans="1:16" ht="16.149999999999999" customHeight="1" x14ac:dyDescent="0.2">
      <c r="A382" s="8">
        <v>380</v>
      </c>
      <c r="B382" s="9">
        <v>2005</v>
      </c>
      <c r="C382" s="8" t="s">
        <v>711</v>
      </c>
      <c r="D382" s="8" t="s">
        <v>448</v>
      </c>
      <c r="E382" s="13" t="str">
        <f t="shared" si="7"/>
        <v>Chateau St. Thomas, Bekaa Valley</v>
      </c>
      <c r="F382" s="4" t="s">
        <v>714</v>
      </c>
      <c r="G382" s="8" t="s">
        <v>411</v>
      </c>
      <c r="H382" s="8">
        <v>6</v>
      </c>
      <c r="I382" s="8" t="s">
        <v>417</v>
      </c>
      <c r="J382" s="9" t="s">
        <v>414</v>
      </c>
      <c r="K382" s="16">
        <v>180</v>
      </c>
      <c r="L382" s="16">
        <v>220</v>
      </c>
      <c r="M382" s="4"/>
      <c r="N382" s="4"/>
      <c r="O382" s="4" t="s">
        <v>344</v>
      </c>
      <c r="P382" s="12" t="s">
        <v>11992</v>
      </c>
    </row>
    <row r="383" spans="1:16" ht="16.149999999999999" customHeight="1" x14ac:dyDescent="0.2">
      <c r="A383" s="8">
        <v>381</v>
      </c>
      <c r="B383" s="9">
        <v>2009</v>
      </c>
      <c r="C383" s="8" t="s">
        <v>711</v>
      </c>
      <c r="D383" s="8" t="s">
        <v>410</v>
      </c>
      <c r="E383" s="13" t="str">
        <f t="shared" si="7"/>
        <v>Chateau Ksara, Chardonnay, Bekaa Valley</v>
      </c>
      <c r="F383" s="4" t="s">
        <v>715</v>
      </c>
      <c r="G383" s="8" t="s">
        <v>411</v>
      </c>
      <c r="H383" s="8">
        <v>12</v>
      </c>
      <c r="I383" s="8" t="s">
        <v>417</v>
      </c>
      <c r="J383" s="9" t="s">
        <v>414</v>
      </c>
      <c r="K383" s="16">
        <v>80</v>
      </c>
      <c r="L383" s="16">
        <v>170</v>
      </c>
      <c r="M383" s="4"/>
      <c r="N383" s="4"/>
      <c r="O383" s="4" t="s">
        <v>345</v>
      </c>
      <c r="P383" s="12" t="s">
        <v>12039</v>
      </c>
    </row>
    <row r="384" spans="1:16" ht="16.149999999999999" customHeight="1" x14ac:dyDescent="0.2">
      <c r="A384" s="8">
        <v>382</v>
      </c>
      <c r="B384" s="9">
        <v>2010</v>
      </c>
      <c r="C384" s="8" t="s">
        <v>711</v>
      </c>
      <c r="D384" s="8" t="s">
        <v>410</v>
      </c>
      <c r="E384" s="13" t="str">
        <f t="shared" si="7"/>
        <v>Chateau Ksara, Chardonnay, Bekaa Valley</v>
      </c>
      <c r="F384" s="4" t="s">
        <v>715</v>
      </c>
      <c r="G384" s="8" t="s">
        <v>411</v>
      </c>
      <c r="H384" s="8">
        <v>12</v>
      </c>
      <c r="I384" s="8" t="s">
        <v>417</v>
      </c>
      <c r="J384" s="9" t="s">
        <v>414</v>
      </c>
      <c r="K384" s="16">
        <v>80</v>
      </c>
      <c r="L384" s="16">
        <v>170</v>
      </c>
      <c r="M384" s="4"/>
      <c r="N384" s="4"/>
      <c r="O384" s="4" t="s">
        <v>345</v>
      </c>
      <c r="P384" s="12" t="s">
        <v>11978</v>
      </c>
    </row>
    <row r="385" spans="1:16" ht="16.149999999999999" customHeight="1" x14ac:dyDescent="0.2">
      <c r="A385" s="8">
        <v>383</v>
      </c>
      <c r="B385" s="9">
        <v>2011</v>
      </c>
      <c r="C385" s="8" t="s">
        <v>711</v>
      </c>
      <c r="D385" s="8" t="s">
        <v>410</v>
      </c>
      <c r="E385" s="13" t="str">
        <f t="shared" si="7"/>
        <v>Chateau Ksara, Chardonnay, Bekaa Valley</v>
      </c>
      <c r="F385" s="4" t="s">
        <v>715</v>
      </c>
      <c r="G385" s="8" t="s">
        <v>411</v>
      </c>
      <c r="H385" s="8">
        <v>12</v>
      </c>
      <c r="I385" s="8" t="s">
        <v>425</v>
      </c>
      <c r="J385" s="9" t="s">
        <v>414</v>
      </c>
      <c r="K385" s="16">
        <v>80</v>
      </c>
      <c r="L385" s="16">
        <v>170</v>
      </c>
      <c r="M385" s="4"/>
      <c r="N385" s="4"/>
      <c r="O385" s="4" t="s">
        <v>345</v>
      </c>
      <c r="P385" s="12" t="s">
        <v>11979</v>
      </c>
    </row>
    <row r="386" spans="1:16" ht="16.149999999999999" customHeight="1" x14ac:dyDescent="0.2">
      <c r="A386" s="8">
        <v>384</v>
      </c>
      <c r="B386" s="9">
        <v>2013</v>
      </c>
      <c r="C386" s="8" t="s">
        <v>711</v>
      </c>
      <c r="D386" s="8" t="s">
        <v>410</v>
      </c>
      <c r="E386" s="13" t="str">
        <f t="shared" si="7"/>
        <v>Chateau Ksara, Chardonnay, Bekaa Valley</v>
      </c>
      <c r="F386" s="4" t="s">
        <v>715</v>
      </c>
      <c r="G386" s="8" t="s">
        <v>411</v>
      </c>
      <c r="H386" s="8">
        <v>12</v>
      </c>
      <c r="I386" s="8" t="s">
        <v>425</v>
      </c>
      <c r="J386" s="9" t="s">
        <v>414</v>
      </c>
      <c r="K386" s="16">
        <v>80</v>
      </c>
      <c r="L386" s="16">
        <v>170</v>
      </c>
      <c r="M386" s="4"/>
      <c r="N386" s="4"/>
      <c r="O386" s="4" t="s">
        <v>345</v>
      </c>
      <c r="P386" s="12" t="s">
        <v>11980</v>
      </c>
    </row>
    <row r="387" spans="1:16" ht="16.149999999999999" customHeight="1" x14ac:dyDescent="0.2">
      <c r="A387" s="8">
        <v>385</v>
      </c>
      <c r="B387" s="9">
        <v>2015</v>
      </c>
      <c r="C387" s="8" t="s">
        <v>711</v>
      </c>
      <c r="D387" s="8" t="s">
        <v>410</v>
      </c>
      <c r="E387" s="13" t="str">
        <f t="shared" si="7"/>
        <v>Chateau Ksara, Chardonnay, Bekaa Valley</v>
      </c>
      <c r="F387" s="4" t="s">
        <v>715</v>
      </c>
      <c r="G387" s="8" t="s">
        <v>411</v>
      </c>
      <c r="H387" s="8">
        <v>12</v>
      </c>
      <c r="I387" s="8" t="s">
        <v>425</v>
      </c>
      <c r="J387" s="9" t="s">
        <v>414</v>
      </c>
      <c r="K387" s="16">
        <v>80</v>
      </c>
      <c r="L387" s="16">
        <v>170</v>
      </c>
      <c r="M387" s="4"/>
      <c r="N387" s="4"/>
      <c r="O387" s="4" t="s">
        <v>345</v>
      </c>
      <c r="P387" s="12" t="s">
        <v>11981</v>
      </c>
    </row>
    <row r="388" spans="1:16" ht="16.149999999999999" customHeight="1" x14ac:dyDescent="0.2">
      <c r="A388" s="8">
        <v>386</v>
      </c>
      <c r="B388" s="9">
        <v>2018</v>
      </c>
      <c r="C388" s="8" t="s">
        <v>711</v>
      </c>
      <c r="D388" s="8" t="s">
        <v>410</v>
      </c>
      <c r="E388" s="13" t="str">
        <f t="shared" si="7"/>
        <v>Chateau Ksara, Merwah Blanc, Bekaa Valley</v>
      </c>
      <c r="F388" s="4" t="s">
        <v>715</v>
      </c>
      <c r="G388" s="8" t="s">
        <v>411</v>
      </c>
      <c r="H388" s="8">
        <v>12</v>
      </c>
      <c r="I388" s="8" t="s">
        <v>425</v>
      </c>
      <c r="J388" s="9" t="s">
        <v>414</v>
      </c>
      <c r="K388" s="16">
        <v>50</v>
      </c>
      <c r="L388" s="16">
        <v>130</v>
      </c>
      <c r="M388" s="4"/>
      <c r="N388" s="4"/>
      <c r="O388" s="4" t="s">
        <v>346</v>
      </c>
      <c r="P388" s="12" t="s">
        <v>11997</v>
      </c>
    </row>
    <row r="389" spans="1:16" ht="16.149999999999999" customHeight="1" x14ac:dyDescent="0.2">
      <c r="A389" s="8">
        <v>387</v>
      </c>
      <c r="B389" s="9">
        <v>2018</v>
      </c>
      <c r="C389" s="8" t="s">
        <v>711</v>
      </c>
      <c r="D389" s="8" t="s">
        <v>410</v>
      </c>
      <c r="E389" s="13" t="str">
        <f t="shared" si="7"/>
        <v>Chateau Ksara, Merwah Blanc, Bekaa Valley</v>
      </c>
      <c r="F389" s="4" t="s">
        <v>715</v>
      </c>
      <c r="G389" s="8" t="s">
        <v>411</v>
      </c>
      <c r="H389" s="8">
        <v>12</v>
      </c>
      <c r="I389" s="8" t="s">
        <v>425</v>
      </c>
      <c r="J389" s="9" t="s">
        <v>414</v>
      </c>
      <c r="K389" s="16">
        <v>50</v>
      </c>
      <c r="L389" s="16">
        <v>130</v>
      </c>
      <c r="M389" s="4"/>
      <c r="N389" s="4"/>
      <c r="O389" s="4" t="s">
        <v>346</v>
      </c>
      <c r="P389" s="12" t="s">
        <v>11998</v>
      </c>
    </row>
    <row r="390" spans="1:16" ht="16.149999999999999" customHeight="1" x14ac:dyDescent="0.2">
      <c r="A390" s="8">
        <v>388</v>
      </c>
      <c r="B390" s="9">
        <v>2009</v>
      </c>
      <c r="C390" s="8" t="s">
        <v>711</v>
      </c>
      <c r="D390" s="8" t="s">
        <v>444</v>
      </c>
      <c r="E390" s="13" t="str">
        <f t="shared" si="7"/>
        <v>Chateau Ksara, Gris de Gris Rose, Bekaa Valley</v>
      </c>
      <c r="F390" s="4" t="s">
        <v>715</v>
      </c>
      <c r="G390" s="8" t="s">
        <v>411</v>
      </c>
      <c r="H390" s="8">
        <v>12</v>
      </c>
      <c r="I390" s="8" t="s">
        <v>417</v>
      </c>
      <c r="J390" s="9" t="s">
        <v>414</v>
      </c>
      <c r="K390" s="16">
        <v>50</v>
      </c>
      <c r="L390" s="16">
        <v>130</v>
      </c>
      <c r="M390" s="4"/>
      <c r="N390" s="4"/>
      <c r="O390" s="4" t="s">
        <v>347</v>
      </c>
      <c r="P390" s="12" t="s">
        <v>12038</v>
      </c>
    </row>
    <row r="391" spans="1:16" ht="16.149999999999999" customHeight="1" x14ac:dyDescent="0.2">
      <c r="A391" s="8">
        <v>389</v>
      </c>
      <c r="B391" s="9">
        <v>2010</v>
      </c>
      <c r="C391" s="8" t="s">
        <v>711</v>
      </c>
      <c r="D391" s="8" t="s">
        <v>444</v>
      </c>
      <c r="E391" s="13" t="str">
        <f t="shared" si="7"/>
        <v>Chateau Ksara, Gris de Gris Rose, Bekaa Valley</v>
      </c>
      <c r="F391" s="4" t="s">
        <v>715</v>
      </c>
      <c r="G391" s="8" t="s">
        <v>411</v>
      </c>
      <c r="H391" s="8">
        <v>12</v>
      </c>
      <c r="I391" s="8" t="s">
        <v>425</v>
      </c>
      <c r="J391" s="9" t="s">
        <v>414</v>
      </c>
      <c r="K391" s="16">
        <v>50</v>
      </c>
      <c r="L391" s="16">
        <v>130</v>
      </c>
      <c r="M391" s="4"/>
      <c r="N391" s="4"/>
      <c r="O391" s="4" t="s">
        <v>347</v>
      </c>
      <c r="P391" s="12" t="s">
        <v>11974</v>
      </c>
    </row>
    <row r="392" spans="1:16" ht="16.149999999999999" customHeight="1" x14ac:dyDescent="0.2">
      <c r="A392" s="8">
        <v>390</v>
      </c>
      <c r="B392" s="9">
        <v>2012</v>
      </c>
      <c r="C392" s="8" t="s">
        <v>711</v>
      </c>
      <c r="D392" s="8" t="s">
        <v>444</v>
      </c>
      <c r="E392" s="13" t="str">
        <f t="shared" si="7"/>
        <v>Chateau Ksara, Gris de Gris Rose, Bekaa Valley</v>
      </c>
      <c r="F392" s="4" t="s">
        <v>715</v>
      </c>
      <c r="G392" s="8" t="s">
        <v>411</v>
      </c>
      <c r="H392" s="8">
        <v>12</v>
      </c>
      <c r="I392" s="8" t="s">
        <v>425</v>
      </c>
      <c r="J392" s="9" t="s">
        <v>414</v>
      </c>
      <c r="K392" s="16">
        <v>50</v>
      </c>
      <c r="L392" s="16">
        <v>130</v>
      </c>
      <c r="M392" s="4"/>
      <c r="N392" s="4"/>
      <c r="O392" s="4" t="s">
        <v>347</v>
      </c>
      <c r="P392" s="12" t="s">
        <v>11975</v>
      </c>
    </row>
    <row r="393" spans="1:16" ht="16.149999999999999" customHeight="1" x14ac:dyDescent="0.2">
      <c r="A393" s="8">
        <v>391</v>
      </c>
      <c r="B393" s="9">
        <v>2013</v>
      </c>
      <c r="C393" s="8" t="s">
        <v>711</v>
      </c>
      <c r="D393" s="8" t="s">
        <v>444</v>
      </c>
      <c r="E393" s="13" t="str">
        <f t="shared" si="7"/>
        <v>Chateau Ksara, Gris de Gris Rose, Bekaa Valley</v>
      </c>
      <c r="F393" s="4" t="s">
        <v>715</v>
      </c>
      <c r="G393" s="8" t="s">
        <v>411</v>
      </c>
      <c r="H393" s="8">
        <v>12</v>
      </c>
      <c r="I393" s="8" t="s">
        <v>425</v>
      </c>
      <c r="J393" s="9" t="s">
        <v>414</v>
      </c>
      <c r="K393" s="16">
        <v>50</v>
      </c>
      <c r="L393" s="16">
        <v>130</v>
      </c>
      <c r="M393" s="4"/>
      <c r="N393" s="4"/>
      <c r="O393" s="4" t="s">
        <v>347</v>
      </c>
      <c r="P393" s="12" t="s">
        <v>11976</v>
      </c>
    </row>
    <row r="394" spans="1:16" ht="16.149999999999999" customHeight="1" x14ac:dyDescent="0.2">
      <c r="A394" s="8">
        <v>392</v>
      </c>
      <c r="B394" s="9">
        <v>2015</v>
      </c>
      <c r="C394" s="8" t="s">
        <v>711</v>
      </c>
      <c r="D394" s="8" t="s">
        <v>444</v>
      </c>
      <c r="E394" s="13" t="str">
        <f t="shared" si="7"/>
        <v>Chateau Ksara, Gris de Gris Rose, Bekaa Valley</v>
      </c>
      <c r="F394" s="4" t="s">
        <v>715</v>
      </c>
      <c r="G394" s="8" t="s">
        <v>411</v>
      </c>
      <c r="H394" s="8">
        <v>12</v>
      </c>
      <c r="I394" s="8" t="s">
        <v>425</v>
      </c>
      <c r="J394" s="9" t="s">
        <v>414</v>
      </c>
      <c r="K394" s="16">
        <v>50</v>
      </c>
      <c r="L394" s="16">
        <v>130</v>
      </c>
      <c r="M394" s="4"/>
      <c r="N394" s="4"/>
      <c r="O394" s="4" t="s">
        <v>347</v>
      </c>
      <c r="P394" s="12" t="s">
        <v>11977</v>
      </c>
    </row>
    <row r="395" spans="1:16" ht="16.149999999999999" customHeight="1" x14ac:dyDescent="0.2">
      <c r="A395" s="8">
        <v>393</v>
      </c>
      <c r="B395" s="9">
        <v>2016</v>
      </c>
      <c r="C395" s="8" t="s">
        <v>711</v>
      </c>
      <c r="D395" s="8" t="s">
        <v>444</v>
      </c>
      <c r="E395" s="13" t="str">
        <f t="shared" si="7"/>
        <v>Chateau Ksara, Gris de Gris Rose, Bekaa Valley</v>
      </c>
      <c r="F395" s="4" t="s">
        <v>715</v>
      </c>
      <c r="G395" s="8" t="s">
        <v>411</v>
      </c>
      <c r="H395" s="8">
        <v>12</v>
      </c>
      <c r="I395" s="8" t="s">
        <v>425</v>
      </c>
      <c r="J395" s="9" t="s">
        <v>414</v>
      </c>
      <c r="K395" s="16">
        <v>50</v>
      </c>
      <c r="L395" s="16">
        <v>130</v>
      </c>
      <c r="M395" s="4"/>
      <c r="N395" s="4"/>
      <c r="O395" s="4" t="s">
        <v>347</v>
      </c>
      <c r="P395" s="12" t="s">
        <v>11994</v>
      </c>
    </row>
    <row r="396" spans="1:16" ht="16.149999999999999" customHeight="1" x14ac:dyDescent="0.2">
      <c r="A396" s="8">
        <v>394</v>
      </c>
      <c r="B396" s="9">
        <v>2016</v>
      </c>
      <c r="C396" s="8" t="s">
        <v>711</v>
      </c>
      <c r="D396" s="8" t="s">
        <v>444</v>
      </c>
      <c r="E396" s="13" t="str">
        <f t="shared" si="7"/>
        <v>Chateau Ksara, Gris de Gris Rose, Bekaa Valley</v>
      </c>
      <c r="F396" s="4" t="s">
        <v>715</v>
      </c>
      <c r="G396" s="8" t="s">
        <v>411</v>
      </c>
      <c r="H396" s="8">
        <v>12</v>
      </c>
      <c r="I396" s="8" t="s">
        <v>425</v>
      </c>
      <c r="J396" s="9" t="s">
        <v>414</v>
      </c>
      <c r="K396" s="16">
        <v>50</v>
      </c>
      <c r="L396" s="16">
        <v>130</v>
      </c>
      <c r="M396" s="4"/>
      <c r="N396" s="4"/>
      <c r="O396" s="4" t="s">
        <v>347</v>
      </c>
      <c r="P396" s="12" t="s">
        <v>11995</v>
      </c>
    </row>
    <row r="397" spans="1:16" ht="16.149999999999999" customHeight="1" x14ac:dyDescent="0.2">
      <c r="A397" s="8">
        <v>395</v>
      </c>
      <c r="B397" s="9">
        <v>2018</v>
      </c>
      <c r="C397" s="8" t="s">
        <v>711</v>
      </c>
      <c r="D397" s="8" t="s">
        <v>444</v>
      </c>
      <c r="E397" s="13" t="str">
        <f t="shared" si="7"/>
        <v>Chateau Ksara, Gris de Gris Rose, Bekaa Valley</v>
      </c>
      <c r="F397" s="4" t="s">
        <v>715</v>
      </c>
      <c r="G397" s="8" t="s">
        <v>411</v>
      </c>
      <c r="H397" s="8">
        <v>12</v>
      </c>
      <c r="I397" s="8" t="s">
        <v>425</v>
      </c>
      <c r="J397" s="9" t="s">
        <v>414</v>
      </c>
      <c r="K397" s="16">
        <v>50</v>
      </c>
      <c r="L397" s="16">
        <v>130</v>
      </c>
      <c r="M397" s="4"/>
      <c r="N397" s="4"/>
      <c r="O397" s="4" t="s">
        <v>347</v>
      </c>
      <c r="P397" s="12" t="s">
        <v>11996</v>
      </c>
    </row>
    <row r="398" spans="1:16" ht="16.149999999999999" customHeight="1" x14ac:dyDescent="0.2">
      <c r="A398" s="8">
        <v>396</v>
      </c>
      <c r="B398" s="9">
        <v>1994</v>
      </c>
      <c r="C398" s="10" t="s">
        <v>718</v>
      </c>
      <c r="D398" s="8" t="s">
        <v>448</v>
      </c>
      <c r="E398" s="13" t="str">
        <f t="shared" si="7"/>
        <v>Penfolds, Grange, South Australia</v>
      </c>
      <c r="F398" s="4" t="s">
        <v>716</v>
      </c>
      <c r="G398" s="8" t="s">
        <v>411</v>
      </c>
      <c r="H398" s="8">
        <v>2</v>
      </c>
      <c r="I398" s="8" t="s">
        <v>417</v>
      </c>
      <c r="J398" s="9" t="s">
        <v>414</v>
      </c>
      <c r="K398" s="16">
        <v>520</v>
      </c>
      <c r="L398" s="16">
        <v>650</v>
      </c>
      <c r="M398" s="4" t="s">
        <v>717</v>
      </c>
      <c r="N398" s="4"/>
      <c r="O398" s="4" t="s">
        <v>348</v>
      </c>
      <c r="P398" s="12" t="s">
        <v>11899</v>
      </c>
    </row>
    <row r="399" spans="1:16" ht="16.149999999999999" customHeight="1" x14ac:dyDescent="0.2">
      <c r="A399" s="8">
        <v>397</v>
      </c>
      <c r="B399" s="9">
        <v>1995</v>
      </c>
      <c r="C399" s="10" t="s">
        <v>718</v>
      </c>
      <c r="D399" s="8" t="s">
        <v>448</v>
      </c>
      <c r="E399" s="13" t="str">
        <f t="shared" si="7"/>
        <v>Penfolds, Grange, South Australia</v>
      </c>
      <c r="F399" s="4" t="s">
        <v>716</v>
      </c>
      <c r="G399" s="8" t="s">
        <v>411</v>
      </c>
      <c r="H399" s="8">
        <v>8</v>
      </c>
      <c r="I399" s="8" t="s">
        <v>417</v>
      </c>
      <c r="J399" s="9" t="s">
        <v>414</v>
      </c>
      <c r="K399" s="16">
        <v>1600</v>
      </c>
      <c r="L399" s="16">
        <v>2000</v>
      </c>
      <c r="M399" s="4" t="s">
        <v>719</v>
      </c>
      <c r="N399" s="4"/>
      <c r="O399" s="4" t="s">
        <v>348</v>
      </c>
      <c r="P399" s="12" t="s">
        <v>11897</v>
      </c>
    </row>
    <row r="400" spans="1:16" ht="16.149999999999999" customHeight="1" x14ac:dyDescent="0.2">
      <c r="A400" s="8">
        <v>398</v>
      </c>
      <c r="B400" s="9">
        <v>1996</v>
      </c>
      <c r="C400" s="10" t="s">
        <v>718</v>
      </c>
      <c r="D400" s="8" t="s">
        <v>448</v>
      </c>
      <c r="E400" s="13" t="str">
        <f t="shared" si="7"/>
        <v>Penfolds, Grange, South Australia</v>
      </c>
      <c r="F400" s="4" t="s">
        <v>716</v>
      </c>
      <c r="G400" s="8" t="s">
        <v>411</v>
      </c>
      <c r="H400" s="8">
        <v>5</v>
      </c>
      <c r="I400" s="8" t="s">
        <v>417</v>
      </c>
      <c r="J400" s="9" t="s">
        <v>414</v>
      </c>
      <c r="K400" s="16">
        <v>1100</v>
      </c>
      <c r="L400" s="16">
        <v>1500</v>
      </c>
      <c r="M400" s="4" t="s">
        <v>720</v>
      </c>
      <c r="N400" s="4"/>
      <c r="O400" s="4" t="s">
        <v>348</v>
      </c>
      <c r="P400" s="12" t="s">
        <v>11896</v>
      </c>
    </row>
    <row r="401" spans="1:16" ht="16.149999999999999" customHeight="1" x14ac:dyDescent="0.2">
      <c r="A401" s="8">
        <v>399</v>
      </c>
      <c r="B401" s="9">
        <v>1996</v>
      </c>
      <c r="C401" s="10" t="s">
        <v>718</v>
      </c>
      <c r="D401" s="8" t="s">
        <v>448</v>
      </c>
      <c r="E401" s="13" t="str">
        <f t="shared" si="7"/>
        <v>Penfolds, Bin 707 Cabernet Sauvignon, South Australia</v>
      </c>
      <c r="F401" s="4" t="s">
        <v>716</v>
      </c>
      <c r="G401" s="8" t="s">
        <v>411</v>
      </c>
      <c r="H401" s="8">
        <v>6</v>
      </c>
      <c r="I401" s="8" t="s">
        <v>422</v>
      </c>
      <c r="J401" s="9" t="s">
        <v>414</v>
      </c>
      <c r="K401" s="16">
        <v>1000</v>
      </c>
      <c r="L401" s="16">
        <v>1300</v>
      </c>
      <c r="M401" s="4" t="s">
        <v>721</v>
      </c>
      <c r="N401" s="4" t="s">
        <v>722</v>
      </c>
      <c r="O401" s="4" t="s">
        <v>349</v>
      </c>
      <c r="P401" s="12" t="s">
        <v>11813</v>
      </c>
    </row>
    <row r="402" spans="1:16" ht="16.149999999999999" customHeight="1" x14ac:dyDescent="0.2">
      <c r="A402" s="8">
        <v>400</v>
      </c>
      <c r="B402" s="9">
        <v>1997</v>
      </c>
      <c r="C402" s="10" t="s">
        <v>718</v>
      </c>
      <c r="D402" s="8" t="s">
        <v>448</v>
      </c>
      <c r="E402" s="13" t="str">
        <f t="shared" si="7"/>
        <v>Penfolds, Grange, South Australia</v>
      </c>
      <c r="F402" s="4" t="s">
        <v>716</v>
      </c>
      <c r="G402" s="8" t="s">
        <v>411</v>
      </c>
      <c r="H402" s="8">
        <v>6</v>
      </c>
      <c r="I402" s="8" t="s">
        <v>422</v>
      </c>
      <c r="J402" s="9" t="s">
        <v>414</v>
      </c>
      <c r="K402" s="16">
        <v>1200</v>
      </c>
      <c r="L402" s="16">
        <v>1800</v>
      </c>
      <c r="M402" s="4"/>
      <c r="N402" s="4"/>
      <c r="O402" s="4" t="s">
        <v>348</v>
      </c>
      <c r="P402" s="12" t="s">
        <v>11895</v>
      </c>
    </row>
    <row r="403" spans="1:16" ht="16.149999999999999" customHeight="1" x14ac:dyDescent="0.2">
      <c r="A403" s="8">
        <v>401</v>
      </c>
      <c r="B403" s="9">
        <v>1998</v>
      </c>
      <c r="C403" s="10" t="s">
        <v>718</v>
      </c>
      <c r="D403" s="8" t="s">
        <v>448</v>
      </c>
      <c r="E403" s="13" t="str">
        <f t="shared" si="7"/>
        <v>Penfolds, Grange, South Australia</v>
      </c>
      <c r="F403" s="4" t="s">
        <v>716</v>
      </c>
      <c r="G403" s="8" t="s">
        <v>411</v>
      </c>
      <c r="H403" s="8">
        <v>1</v>
      </c>
      <c r="I403" s="8" t="s">
        <v>417</v>
      </c>
      <c r="J403" s="9" t="s">
        <v>414</v>
      </c>
      <c r="K403" s="16">
        <v>230</v>
      </c>
      <c r="L403" s="16">
        <v>300</v>
      </c>
      <c r="M403" s="4" t="s">
        <v>723</v>
      </c>
      <c r="N403" s="4"/>
      <c r="O403" s="4" t="s">
        <v>348</v>
      </c>
      <c r="P403" s="12" t="s">
        <v>11898</v>
      </c>
    </row>
    <row r="404" spans="1:16" ht="16.149999999999999" customHeight="1" x14ac:dyDescent="0.2">
      <c r="A404" s="8">
        <v>402</v>
      </c>
      <c r="B404" s="9">
        <v>1998</v>
      </c>
      <c r="C404" s="10" t="s">
        <v>718</v>
      </c>
      <c r="D404" s="8" t="s">
        <v>448</v>
      </c>
      <c r="E404" s="13" t="str">
        <f t="shared" si="7"/>
        <v>d'Arenberg, The Coppermine Road Cabernet Sauvignon, McLaren Vale</v>
      </c>
      <c r="F404" s="4" t="s">
        <v>724</v>
      </c>
      <c r="G404" s="8" t="s">
        <v>411</v>
      </c>
      <c r="H404" s="8">
        <v>12</v>
      </c>
      <c r="I404" s="8" t="s">
        <v>425</v>
      </c>
      <c r="J404" s="9" t="s">
        <v>414</v>
      </c>
      <c r="K404" s="16">
        <v>460</v>
      </c>
      <c r="L404" s="16">
        <v>650</v>
      </c>
      <c r="M404" s="4"/>
      <c r="N404" s="4" t="s">
        <v>456</v>
      </c>
      <c r="O404" s="4" t="s">
        <v>350</v>
      </c>
      <c r="P404" s="12" t="s">
        <v>11849</v>
      </c>
    </row>
    <row r="405" spans="1:16" ht="16.149999999999999" customHeight="1" x14ac:dyDescent="0.2">
      <c r="A405" s="8">
        <v>403</v>
      </c>
      <c r="B405" s="9">
        <v>2005</v>
      </c>
      <c r="C405" s="10" t="s">
        <v>718</v>
      </c>
      <c r="D405" s="8" t="s">
        <v>448</v>
      </c>
      <c r="E405" s="13" t="str">
        <f t="shared" si="7"/>
        <v>Hentley Farm, Clos Otto Shiraz, Barossa Valley</v>
      </c>
      <c r="F405" s="4" t="s">
        <v>725</v>
      </c>
      <c r="G405" s="8" t="s">
        <v>411</v>
      </c>
      <c r="H405" s="8">
        <v>6</v>
      </c>
      <c r="I405" s="8" t="s">
        <v>422</v>
      </c>
      <c r="J405" s="9" t="s">
        <v>414</v>
      </c>
      <c r="K405" s="16">
        <v>700</v>
      </c>
      <c r="L405" s="16">
        <v>900</v>
      </c>
      <c r="M405" s="4" t="s">
        <v>726</v>
      </c>
      <c r="N405" s="4"/>
      <c r="O405" s="4" t="s">
        <v>351</v>
      </c>
      <c r="P405" s="12" t="s">
        <v>11828</v>
      </c>
    </row>
    <row r="406" spans="1:16" ht="16.149999999999999" customHeight="1" x14ac:dyDescent="0.2">
      <c r="A406" s="8">
        <v>404</v>
      </c>
      <c r="B406" s="9">
        <v>2005</v>
      </c>
      <c r="C406" s="10" t="s">
        <v>718</v>
      </c>
      <c r="D406" s="8" t="s">
        <v>448</v>
      </c>
      <c r="E406" s="13" t="str">
        <f t="shared" si="7"/>
        <v>Hentley Farm, Clos Otto Shiraz, Barossa Valley</v>
      </c>
      <c r="F406" s="4" t="s">
        <v>725</v>
      </c>
      <c r="G406" s="8" t="s">
        <v>411</v>
      </c>
      <c r="H406" s="8">
        <v>6</v>
      </c>
      <c r="I406" s="8" t="s">
        <v>422</v>
      </c>
      <c r="J406" s="9" t="s">
        <v>414</v>
      </c>
      <c r="K406" s="16">
        <v>700</v>
      </c>
      <c r="L406" s="16">
        <v>900</v>
      </c>
      <c r="M406" s="4" t="s">
        <v>726</v>
      </c>
      <c r="N406" s="4"/>
      <c r="O406" s="4" t="s">
        <v>351</v>
      </c>
      <c r="P406" s="12" t="s">
        <v>11829</v>
      </c>
    </row>
    <row r="407" spans="1:16" ht="16.149999999999999" customHeight="1" x14ac:dyDescent="0.2">
      <c r="A407" s="8">
        <v>405</v>
      </c>
      <c r="B407" s="9">
        <v>2006</v>
      </c>
      <c r="C407" s="8" t="s">
        <v>718</v>
      </c>
      <c r="D407" s="8" t="s">
        <v>448</v>
      </c>
      <c r="E407" s="13" t="str">
        <f t="shared" si="7"/>
        <v>Clarendon Hills, Astralis, South Australia (Magnum) - In Bond</v>
      </c>
      <c r="F407" s="4" t="s">
        <v>727</v>
      </c>
      <c r="G407" s="8" t="s">
        <v>420</v>
      </c>
      <c r="H407" s="8">
        <v>1</v>
      </c>
      <c r="I407" s="8" t="s">
        <v>417</v>
      </c>
      <c r="J407" s="9" t="s">
        <v>432</v>
      </c>
      <c r="K407" s="16">
        <v>120</v>
      </c>
      <c r="L407" s="16">
        <v>180</v>
      </c>
      <c r="M407" s="4" t="s">
        <v>438</v>
      </c>
      <c r="N407" s="4"/>
      <c r="O407" s="4" t="s">
        <v>352</v>
      </c>
      <c r="P407" s="12" t="s">
        <v>11916</v>
      </c>
    </row>
    <row r="408" spans="1:16" ht="16.149999999999999" customHeight="1" x14ac:dyDescent="0.2">
      <c r="A408" s="8">
        <v>406</v>
      </c>
      <c r="B408" s="9">
        <v>2006</v>
      </c>
      <c r="C408" s="8" t="s">
        <v>718</v>
      </c>
      <c r="D408" s="8" t="s">
        <v>448</v>
      </c>
      <c r="E408" s="13" t="str">
        <f t="shared" si="7"/>
        <v>Clarendon Hills, Hickinbotham Cabernet Sauvignon, South Australia - In Bond</v>
      </c>
      <c r="F408" s="4" t="s">
        <v>727</v>
      </c>
      <c r="G408" s="8" t="s">
        <v>411</v>
      </c>
      <c r="H408" s="8">
        <v>12</v>
      </c>
      <c r="I408" s="8" t="s">
        <v>422</v>
      </c>
      <c r="J408" s="9" t="s">
        <v>432</v>
      </c>
      <c r="K408" s="16">
        <v>130</v>
      </c>
      <c r="L408" s="16">
        <v>220</v>
      </c>
      <c r="M408" s="5" t="s">
        <v>728</v>
      </c>
      <c r="N408" s="4"/>
      <c r="O408" s="4" t="s">
        <v>353</v>
      </c>
      <c r="P408" s="12" t="s">
        <v>11904</v>
      </c>
    </row>
    <row r="409" spans="1:16" ht="16.149999999999999" customHeight="1" x14ac:dyDescent="0.2">
      <c r="A409" s="8">
        <v>407</v>
      </c>
      <c r="B409" s="9">
        <v>2006</v>
      </c>
      <c r="C409" s="8" t="s">
        <v>718</v>
      </c>
      <c r="D409" s="8" t="s">
        <v>448</v>
      </c>
      <c r="E409" s="13" t="str">
        <f t="shared" si="7"/>
        <v>Clarendon Hills, Hickinbotham Cabernet Sauvignon, South Australia - In Bond</v>
      </c>
      <c r="F409" s="4" t="s">
        <v>727</v>
      </c>
      <c r="G409" s="8" t="s">
        <v>411</v>
      </c>
      <c r="H409" s="8">
        <v>12</v>
      </c>
      <c r="I409" s="8" t="s">
        <v>422</v>
      </c>
      <c r="J409" s="9" t="s">
        <v>432</v>
      </c>
      <c r="K409" s="16">
        <v>130</v>
      </c>
      <c r="L409" s="16">
        <v>220</v>
      </c>
      <c r="M409" s="5" t="s">
        <v>728</v>
      </c>
      <c r="N409" s="4"/>
      <c r="O409" s="4" t="s">
        <v>353</v>
      </c>
      <c r="P409" s="12" t="s">
        <v>11905</v>
      </c>
    </row>
    <row r="410" spans="1:16" ht="16.149999999999999" customHeight="1" x14ac:dyDescent="0.2">
      <c r="A410" s="8">
        <v>408</v>
      </c>
      <c r="B410" s="9">
        <v>2006</v>
      </c>
      <c r="C410" s="8" t="s">
        <v>718</v>
      </c>
      <c r="D410" s="8" t="s">
        <v>448</v>
      </c>
      <c r="E410" s="13" t="str">
        <f t="shared" si="7"/>
        <v>Clarendon Hills, Hickinbotham Cabernet Sauvignon, South Australia - In Bond</v>
      </c>
      <c r="F410" s="4" t="s">
        <v>727</v>
      </c>
      <c r="G410" s="8" t="s">
        <v>411</v>
      </c>
      <c r="H410" s="8">
        <v>12</v>
      </c>
      <c r="I410" s="8" t="s">
        <v>422</v>
      </c>
      <c r="J410" s="9" t="s">
        <v>432</v>
      </c>
      <c r="K410" s="16">
        <v>130</v>
      </c>
      <c r="L410" s="16">
        <v>220</v>
      </c>
      <c r="M410" s="5" t="s">
        <v>728</v>
      </c>
      <c r="N410" s="4"/>
      <c r="O410" s="4" t="s">
        <v>353</v>
      </c>
      <c r="P410" s="12" t="s">
        <v>11906</v>
      </c>
    </row>
    <row r="411" spans="1:16" ht="16.149999999999999" customHeight="1" x14ac:dyDescent="0.2">
      <c r="A411" s="8">
        <v>409</v>
      </c>
      <c r="B411" s="9">
        <v>2006</v>
      </c>
      <c r="C411" s="8" t="s">
        <v>718</v>
      </c>
      <c r="D411" s="8" t="s">
        <v>448</v>
      </c>
      <c r="E411" s="13" t="str">
        <f t="shared" si="7"/>
        <v>Clarendon Hills, Hickinbotham Syrah, South Australia - In Bond</v>
      </c>
      <c r="F411" s="4" t="s">
        <v>727</v>
      </c>
      <c r="G411" s="8" t="s">
        <v>411</v>
      </c>
      <c r="H411" s="8">
        <v>12</v>
      </c>
      <c r="I411" s="8" t="s">
        <v>425</v>
      </c>
      <c r="J411" s="9" t="s">
        <v>432</v>
      </c>
      <c r="K411" s="16">
        <v>130</v>
      </c>
      <c r="L411" s="16">
        <v>220</v>
      </c>
      <c r="M411" s="5" t="s">
        <v>497</v>
      </c>
      <c r="N411" s="4"/>
      <c r="O411" s="4" t="s">
        <v>354</v>
      </c>
      <c r="P411" s="12" t="s">
        <v>11907</v>
      </c>
    </row>
    <row r="412" spans="1:16" ht="16.149999999999999" customHeight="1" x14ac:dyDescent="0.2">
      <c r="A412" s="8">
        <v>410</v>
      </c>
      <c r="B412" s="9">
        <v>2006</v>
      </c>
      <c r="C412" s="8" t="s">
        <v>718</v>
      </c>
      <c r="D412" s="8" t="s">
        <v>448</v>
      </c>
      <c r="E412" s="13" t="str">
        <f t="shared" si="7"/>
        <v>Clarendon Hills, Hickinbotham Syrah, South Australia - In Bond</v>
      </c>
      <c r="F412" s="4" t="s">
        <v>727</v>
      </c>
      <c r="G412" s="8" t="s">
        <v>411</v>
      </c>
      <c r="H412" s="8">
        <v>12</v>
      </c>
      <c r="I412" s="8" t="s">
        <v>425</v>
      </c>
      <c r="J412" s="9" t="s">
        <v>432</v>
      </c>
      <c r="K412" s="16">
        <v>130</v>
      </c>
      <c r="L412" s="16">
        <v>220</v>
      </c>
      <c r="M412" s="5" t="s">
        <v>497</v>
      </c>
      <c r="N412" s="4"/>
      <c r="O412" s="4" t="s">
        <v>354</v>
      </c>
      <c r="P412" s="12" t="s">
        <v>11908</v>
      </c>
    </row>
    <row r="413" spans="1:16" ht="16.149999999999999" customHeight="1" x14ac:dyDescent="0.2">
      <c r="A413" s="8">
        <v>411</v>
      </c>
      <c r="B413" s="9">
        <v>2006</v>
      </c>
      <c r="C413" s="8" t="s">
        <v>718</v>
      </c>
      <c r="D413" s="8" t="s">
        <v>448</v>
      </c>
      <c r="E413" s="13" t="str">
        <f t="shared" si="7"/>
        <v>Clarendon Hills, Hickinbotham Syrah, South Australia - In Bond</v>
      </c>
      <c r="F413" s="4" t="s">
        <v>727</v>
      </c>
      <c r="G413" s="8" t="s">
        <v>411</v>
      </c>
      <c r="H413" s="8">
        <v>12</v>
      </c>
      <c r="I413" s="8" t="s">
        <v>425</v>
      </c>
      <c r="J413" s="9" t="s">
        <v>432</v>
      </c>
      <c r="K413" s="16">
        <v>130</v>
      </c>
      <c r="L413" s="16">
        <v>220</v>
      </c>
      <c r="M413" s="5" t="s">
        <v>497</v>
      </c>
      <c r="N413" s="4"/>
      <c r="O413" s="4" t="s">
        <v>354</v>
      </c>
      <c r="P413" s="12" t="s">
        <v>11909</v>
      </c>
    </row>
    <row r="414" spans="1:16" ht="16.149999999999999" customHeight="1" x14ac:dyDescent="0.2">
      <c r="A414" s="8">
        <v>412</v>
      </c>
      <c r="B414" s="9">
        <v>2007</v>
      </c>
      <c r="C414" s="8" t="s">
        <v>718</v>
      </c>
      <c r="D414" s="8" t="s">
        <v>448</v>
      </c>
      <c r="E414" s="13" t="str">
        <f t="shared" si="7"/>
        <v>Clarendon Hills, Astralis, South Australia (Magnums) - In Bond</v>
      </c>
      <c r="F414" s="4" t="s">
        <v>727</v>
      </c>
      <c r="G414" s="8" t="s">
        <v>411</v>
      </c>
      <c r="H414" s="8">
        <v>6</v>
      </c>
      <c r="I414" s="8" t="s">
        <v>422</v>
      </c>
      <c r="J414" s="9" t="s">
        <v>432</v>
      </c>
      <c r="K414" s="16">
        <v>380</v>
      </c>
      <c r="L414" s="16">
        <v>600</v>
      </c>
      <c r="M414" s="4" t="s">
        <v>438</v>
      </c>
      <c r="N414" s="4"/>
      <c r="O414" s="4" t="s">
        <v>355</v>
      </c>
      <c r="P414" s="12" t="s">
        <v>11911</v>
      </c>
    </row>
    <row r="415" spans="1:16" ht="16.149999999999999" customHeight="1" x14ac:dyDescent="0.2">
      <c r="A415" s="8">
        <v>413</v>
      </c>
      <c r="B415" s="9">
        <v>2007</v>
      </c>
      <c r="C415" s="8" t="s">
        <v>718</v>
      </c>
      <c r="D415" s="8" t="s">
        <v>448</v>
      </c>
      <c r="E415" s="13" t="str">
        <f t="shared" si="7"/>
        <v>Clarendon Hills, Brookman Merlot, South Australia -In Bond</v>
      </c>
      <c r="F415" s="4" t="s">
        <v>727</v>
      </c>
      <c r="G415" s="8" t="s">
        <v>411</v>
      </c>
      <c r="H415" s="8">
        <v>6</v>
      </c>
      <c r="I415" s="8" t="s">
        <v>425</v>
      </c>
      <c r="J415" s="9" t="s">
        <v>432</v>
      </c>
      <c r="K415" s="16">
        <v>80</v>
      </c>
      <c r="L415" s="16">
        <v>150</v>
      </c>
      <c r="M415" s="4" t="s">
        <v>438</v>
      </c>
      <c r="N415" s="4"/>
      <c r="O415" s="4" t="s">
        <v>356</v>
      </c>
      <c r="P415" s="12" t="s">
        <v>11915</v>
      </c>
    </row>
    <row r="416" spans="1:16" ht="16.149999999999999" customHeight="1" x14ac:dyDescent="0.2">
      <c r="A416" s="8">
        <v>414</v>
      </c>
      <c r="B416" s="9">
        <v>2007</v>
      </c>
      <c r="C416" s="8" t="s">
        <v>718</v>
      </c>
      <c r="D416" s="8" t="s">
        <v>448</v>
      </c>
      <c r="E416" s="13" t="str">
        <f t="shared" si="7"/>
        <v>Clarendon Hills, Clarendon Grenache, South Australia - In Bond</v>
      </c>
      <c r="F416" s="4" t="s">
        <v>727</v>
      </c>
      <c r="G416" s="8" t="s">
        <v>411</v>
      </c>
      <c r="H416" s="8">
        <v>6</v>
      </c>
      <c r="I416" s="8" t="s">
        <v>425</v>
      </c>
      <c r="J416" s="9" t="s">
        <v>432</v>
      </c>
      <c r="K416" s="16">
        <v>80</v>
      </c>
      <c r="L416" s="16">
        <v>150</v>
      </c>
      <c r="M416" s="4" t="s">
        <v>438</v>
      </c>
      <c r="N416" s="4"/>
      <c r="O416" s="4" t="s">
        <v>357</v>
      </c>
      <c r="P416" s="12" t="s">
        <v>11910</v>
      </c>
    </row>
    <row r="417" spans="1:16" ht="16.149999999999999" customHeight="1" x14ac:dyDescent="0.2">
      <c r="A417" s="8">
        <v>415</v>
      </c>
      <c r="B417" s="9">
        <v>2007</v>
      </c>
      <c r="C417" s="8" t="s">
        <v>718</v>
      </c>
      <c r="D417" s="8" t="s">
        <v>448</v>
      </c>
      <c r="E417" s="13" t="str">
        <f t="shared" si="7"/>
        <v>Clarendon Hills, Hickinbotham Cabernet Sauvignon, South Australia - In Bond</v>
      </c>
      <c r="F417" s="4" t="s">
        <v>727</v>
      </c>
      <c r="G417" s="8" t="s">
        <v>411</v>
      </c>
      <c r="H417" s="8">
        <v>6</v>
      </c>
      <c r="I417" s="8" t="s">
        <v>422</v>
      </c>
      <c r="J417" s="9" t="s">
        <v>432</v>
      </c>
      <c r="K417" s="16">
        <v>60</v>
      </c>
      <c r="L417" s="16">
        <v>120</v>
      </c>
      <c r="M417" s="4" t="s">
        <v>438</v>
      </c>
      <c r="N417" s="4"/>
      <c r="O417" s="4" t="s">
        <v>353</v>
      </c>
      <c r="P417" s="12" t="s">
        <v>11913</v>
      </c>
    </row>
    <row r="418" spans="1:16" ht="16.149999999999999" customHeight="1" x14ac:dyDescent="0.2">
      <c r="A418" s="8">
        <v>416</v>
      </c>
      <c r="B418" s="9">
        <v>2007</v>
      </c>
      <c r="C418" s="8" t="s">
        <v>718</v>
      </c>
      <c r="D418" s="8" t="s">
        <v>448</v>
      </c>
      <c r="E418" s="13" t="str">
        <f t="shared" si="7"/>
        <v>Clarendon Hills, Piggott Range Syrah, South Australia - In Bond</v>
      </c>
      <c r="F418" s="4" t="s">
        <v>727</v>
      </c>
      <c r="G418" s="8" t="s">
        <v>411</v>
      </c>
      <c r="H418" s="8">
        <v>6</v>
      </c>
      <c r="I418" s="8" t="s">
        <v>422</v>
      </c>
      <c r="J418" s="9" t="s">
        <v>432</v>
      </c>
      <c r="K418" s="16">
        <v>100</v>
      </c>
      <c r="L418" s="16">
        <v>170</v>
      </c>
      <c r="M418" s="4" t="s">
        <v>438</v>
      </c>
      <c r="N418" s="4"/>
      <c r="O418" s="4" t="s">
        <v>358</v>
      </c>
      <c r="P418" s="12" t="s">
        <v>11912</v>
      </c>
    </row>
    <row r="419" spans="1:16" ht="16.149999999999999" customHeight="1" x14ac:dyDescent="0.2">
      <c r="A419" s="8">
        <v>417</v>
      </c>
      <c r="B419" s="9">
        <v>2007</v>
      </c>
      <c r="C419" s="8" t="s">
        <v>718</v>
      </c>
      <c r="D419" s="8" t="s">
        <v>448</v>
      </c>
      <c r="E419" s="13" t="str">
        <f t="shared" si="7"/>
        <v>Two Hands, Aphrodite, Barossa Valley - In Bond</v>
      </c>
      <c r="F419" s="4" t="s">
        <v>729</v>
      </c>
      <c r="G419" s="8" t="s">
        <v>411</v>
      </c>
      <c r="H419" s="8">
        <v>6</v>
      </c>
      <c r="I419" s="8" t="s">
        <v>422</v>
      </c>
      <c r="J419" s="9" t="s">
        <v>432</v>
      </c>
      <c r="K419" s="16">
        <v>120</v>
      </c>
      <c r="L419" s="16">
        <v>180</v>
      </c>
      <c r="M419" s="4" t="s">
        <v>438</v>
      </c>
      <c r="N419" s="4"/>
      <c r="O419" s="4" t="s">
        <v>359</v>
      </c>
      <c r="P419" s="12" t="s">
        <v>11914</v>
      </c>
    </row>
    <row r="420" spans="1:16" ht="16.149999999999999" customHeight="1" x14ac:dyDescent="0.2">
      <c r="A420" s="8">
        <v>418</v>
      </c>
      <c r="B420" s="9">
        <v>2019</v>
      </c>
      <c r="C420" s="8" t="s">
        <v>718</v>
      </c>
      <c r="D420" s="8" t="s">
        <v>448</v>
      </c>
      <c r="E420" s="13" t="str">
        <f t="shared" si="7"/>
        <v>Ben Glaetzer, Amon Ra, Barossa Valley - In Bond</v>
      </c>
      <c r="F420" s="4" t="s">
        <v>730</v>
      </c>
      <c r="G420" s="8" t="s">
        <v>411</v>
      </c>
      <c r="H420" s="8">
        <v>6</v>
      </c>
      <c r="I420" s="8" t="s">
        <v>417</v>
      </c>
      <c r="J420" s="9" t="s">
        <v>432</v>
      </c>
      <c r="K420" s="16">
        <v>200</v>
      </c>
      <c r="L420" s="16">
        <v>240</v>
      </c>
      <c r="M420" s="4" t="s">
        <v>438</v>
      </c>
      <c r="N420" s="4"/>
      <c r="O420" s="4" t="s">
        <v>360</v>
      </c>
      <c r="P420" s="12" t="s">
        <v>11701</v>
      </c>
    </row>
    <row r="421" spans="1:16" ht="16.149999999999999" customHeight="1" x14ac:dyDescent="0.2">
      <c r="A421" s="8">
        <v>419</v>
      </c>
      <c r="B421" s="9" t="s">
        <v>42</v>
      </c>
      <c r="C421" s="8" t="s">
        <v>718</v>
      </c>
      <c r="D421" s="8" t="s">
        <v>448</v>
      </c>
      <c r="E421" s="13" t="str">
        <f t="shared" si="7"/>
        <v>2015/2018 Mixed Australian Reds</v>
      </c>
      <c r="F421" s="4"/>
      <c r="G421" s="8" t="s">
        <v>411</v>
      </c>
      <c r="H421" s="8">
        <v>5</v>
      </c>
      <c r="I421" s="8" t="s">
        <v>417</v>
      </c>
      <c r="J421" s="9" t="s">
        <v>414</v>
      </c>
      <c r="K421" s="16">
        <v>110</v>
      </c>
      <c r="L421" s="16">
        <v>140</v>
      </c>
      <c r="M421" s="5" t="s">
        <v>731</v>
      </c>
      <c r="N421" s="4"/>
      <c r="O421" s="4" t="s">
        <v>70</v>
      </c>
      <c r="P421" s="12" t="s">
        <v>11726</v>
      </c>
    </row>
    <row r="422" spans="1:16" ht="16.149999999999999" customHeight="1" x14ac:dyDescent="0.2">
      <c r="A422" s="8">
        <v>420</v>
      </c>
      <c r="B422" s="9" t="s">
        <v>42</v>
      </c>
      <c r="C422" s="8"/>
      <c r="D422" s="8" t="s">
        <v>448</v>
      </c>
      <c r="E422" s="13" t="str">
        <f t="shared" si="7"/>
        <v>2014/2018 Mixed New Zealand Pinot Noir</v>
      </c>
      <c r="F422" s="4"/>
      <c r="G422" s="8" t="s">
        <v>411</v>
      </c>
      <c r="H422" s="8">
        <v>5</v>
      </c>
      <c r="I422" s="8" t="s">
        <v>417</v>
      </c>
      <c r="J422" s="9" t="s">
        <v>414</v>
      </c>
      <c r="K422" s="16">
        <v>110</v>
      </c>
      <c r="L422" s="16">
        <v>140</v>
      </c>
      <c r="M422" s="5" t="s">
        <v>732</v>
      </c>
      <c r="N422" s="4"/>
      <c r="O422" s="4" t="s">
        <v>71</v>
      </c>
      <c r="P422" s="12" t="s">
        <v>11720</v>
      </c>
    </row>
    <row r="423" spans="1:16" ht="16.149999999999999" customHeight="1" x14ac:dyDescent="0.2">
      <c r="A423" s="8">
        <v>421</v>
      </c>
      <c r="B423" s="9" t="s">
        <v>42</v>
      </c>
      <c r="C423" s="8"/>
      <c r="D423" s="8" t="s">
        <v>448</v>
      </c>
      <c r="E423" s="13" t="str">
        <f t="shared" si="7"/>
        <v>2012/2019 Mixed Case from New Zealand (Mixed Formats)</v>
      </c>
      <c r="F423" s="4"/>
      <c r="G423" s="8" t="s">
        <v>411</v>
      </c>
      <c r="H423" s="8">
        <v>7</v>
      </c>
      <c r="I423" s="8" t="s">
        <v>422</v>
      </c>
      <c r="J423" s="9" t="s">
        <v>414</v>
      </c>
      <c r="K423" s="16">
        <v>120</v>
      </c>
      <c r="L423" s="16">
        <v>180</v>
      </c>
      <c r="M423" s="5" t="s">
        <v>733</v>
      </c>
      <c r="N423" s="4"/>
      <c r="O423" s="4" t="s">
        <v>72</v>
      </c>
      <c r="P423" s="12" t="s">
        <v>11890</v>
      </c>
    </row>
    <row r="424" spans="1:16" ht="16.149999999999999" customHeight="1" x14ac:dyDescent="0.2">
      <c r="A424" s="8">
        <v>422</v>
      </c>
      <c r="B424" s="9">
        <v>1987</v>
      </c>
      <c r="C424" s="8" t="s">
        <v>736</v>
      </c>
      <c r="D424" s="8" t="s">
        <v>448</v>
      </c>
      <c r="E424" s="13" t="str">
        <f t="shared" si="7"/>
        <v>Meerlust, Rubicon, Stellenbosch</v>
      </c>
      <c r="F424" s="4" t="s">
        <v>734</v>
      </c>
      <c r="G424" s="8" t="s">
        <v>411</v>
      </c>
      <c r="H424" s="8">
        <v>5</v>
      </c>
      <c r="I424" s="8" t="s">
        <v>417</v>
      </c>
      <c r="J424" s="9" t="s">
        <v>414</v>
      </c>
      <c r="K424" s="16">
        <v>100</v>
      </c>
      <c r="L424" s="16">
        <v>130</v>
      </c>
      <c r="M424" s="4" t="s">
        <v>735</v>
      </c>
      <c r="N424" s="4"/>
      <c r="O424" s="4" t="s">
        <v>361</v>
      </c>
      <c r="P424" s="12" t="s">
        <v>12011</v>
      </c>
    </row>
    <row r="425" spans="1:16" ht="16.149999999999999" customHeight="1" x14ac:dyDescent="0.2">
      <c r="A425" s="8">
        <v>423</v>
      </c>
      <c r="B425" s="9">
        <v>1987</v>
      </c>
      <c r="C425" s="8" t="s">
        <v>736</v>
      </c>
      <c r="D425" s="8" t="s">
        <v>448</v>
      </c>
      <c r="E425" s="13" t="str">
        <f t="shared" si="7"/>
        <v xml:space="preserve">Meerlust, Rubicon, Stellenbosch </v>
      </c>
      <c r="F425" s="4" t="s">
        <v>734</v>
      </c>
      <c r="G425" s="8" t="s">
        <v>411</v>
      </c>
      <c r="H425" s="8">
        <v>12</v>
      </c>
      <c r="I425" s="8" t="s">
        <v>417</v>
      </c>
      <c r="J425" s="9" t="s">
        <v>414</v>
      </c>
      <c r="K425" s="16">
        <v>240</v>
      </c>
      <c r="L425" s="16">
        <v>300</v>
      </c>
      <c r="M425" s="4" t="s">
        <v>737</v>
      </c>
      <c r="N425" s="4"/>
      <c r="O425" s="4" t="s">
        <v>362</v>
      </c>
      <c r="P425" s="12" t="s">
        <v>12010</v>
      </c>
    </row>
    <row r="426" spans="1:16" ht="16.149999999999999" customHeight="1" x14ac:dyDescent="0.2">
      <c r="A426" s="8">
        <v>424</v>
      </c>
      <c r="B426" s="9">
        <v>2015</v>
      </c>
      <c r="C426" s="8" t="s">
        <v>736</v>
      </c>
      <c r="D426" s="8" t="s">
        <v>448</v>
      </c>
      <c r="E426" s="13" t="str">
        <f t="shared" ref="E426:E494" si="8">HYPERLINK(P426,O426)</f>
        <v>Tokara, Telos, Stellenbosch - In Bond</v>
      </c>
      <c r="F426" s="4" t="s">
        <v>738</v>
      </c>
      <c r="G426" s="8" t="s">
        <v>411</v>
      </c>
      <c r="H426" s="8">
        <v>3</v>
      </c>
      <c r="I426" s="8" t="s">
        <v>412</v>
      </c>
      <c r="J426" s="9" t="s">
        <v>432</v>
      </c>
      <c r="K426" s="16">
        <v>540</v>
      </c>
      <c r="L426" s="16">
        <v>700</v>
      </c>
      <c r="M426" s="5" t="s">
        <v>739</v>
      </c>
      <c r="N426" s="4"/>
      <c r="O426" s="4" t="s">
        <v>363</v>
      </c>
      <c r="P426" s="12" t="s">
        <v>11703</v>
      </c>
    </row>
    <row r="427" spans="1:16" ht="16.149999999999999" customHeight="1" x14ac:dyDescent="0.2">
      <c r="A427" s="8">
        <v>425</v>
      </c>
      <c r="B427" s="9">
        <v>2017</v>
      </c>
      <c r="C427" s="8" t="s">
        <v>736</v>
      </c>
      <c r="D427" s="8" t="s">
        <v>448</v>
      </c>
      <c r="E427" s="13" t="str">
        <f t="shared" si="8"/>
        <v>Raats, MR Mvemve Raats Compostella, Stellenbosch - In Bond</v>
      </c>
      <c r="F427" s="4" t="s">
        <v>740</v>
      </c>
      <c r="G427" s="8" t="s">
        <v>411</v>
      </c>
      <c r="H427" s="8">
        <v>6</v>
      </c>
      <c r="I427" s="8" t="s">
        <v>425</v>
      </c>
      <c r="J427" s="9" t="s">
        <v>432</v>
      </c>
      <c r="K427" s="16">
        <v>190</v>
      </c>
      <c r="L427" s="16">
        <v>240</v>
      </c>
      <c r="M427" s="4" t="s">
        <v>438</v>
      </c>
      <c r="N427" s="4"/>
      <c r="O427" s="4" t="s">
        <v>364</v>
      </c>
      <c r="P427" s="12" t="s">
        <v>11704</v>
      </c>
    </row>
    <row r="428" spans="1:16" ht="16.149999999999999" customHeight="1" x14ac:dyDescent="0.2">
      <c r="A428" s="8">
        <v>426</v>
      </c>
      <c r="B428" s="9">
        <v>2017</v>
      </c>
      <c r="C428" s="8" t="s">
        <v>736</v>
      </c>
      <c r="D428" s="8" t="s">
        <v>448</v>
      </c>
      <c r="E428" s="13" t="str">
        <f t="shared" si="8"/>
        <v>Meerlust, Rubicon, Stellenbosch - In Bond</v>
      </c>
      <c r="F428" s="4" t="s">
        <v>734</v>
      </c>
      <c r="G428" s="8" t="s">
        <v>411</v>
      </c>
      <c r="H428" s="8">
        <v>6</v>
      </c>
      <c r="I428" s="8" t="s">
        <v>425</v>
      </c>
      <c r="J428" s="9" t="s">
        <v>432</v>
      </c>
      <c r="K428" s="16">
        <v>70</v>
      </c>
      <c r="L428" s="16">
        <v>90</v>
      </c>
      <c r="M428" s="4" t="s">
        <v>438</v>
      </c>
      <c r="N428" s="4"/>
      <c r="O428" s="4" t="s">
        <v>365</v>
      </c>
      <c r="P428" s="12" t="s">
        <v>11705</v>
      </c>
    </row>
    <row r="429" spans="1:16" ht="16.149999999999999" customHeight="1" x14ac:dyDescent="0.2">
      <c r="A429" s="8">
        <v>427</v>
      </c>
      <c r="B429" s="9" t="s">
        <v>42</v>
      </c>
      <c r="C429" s="8" t="s">
        <v>736</v>
      </c>
      <c r="D429" s="8" t="s">
        <v>448</v>
      </c>
      <c r="E429" s="13" t="str">
        <f t="shared" si="8"/>
        <v>2018/2019 Family Vineyards Pinot Noir, Newton Johnson, Hemel-en-Aarde (Magnums)</v>
      </c>
      <c r="F429" s="4" t="s">
        <v>741</v>
      </c>
      <c r="G429" s="8" t="s">
        <v>420</v>
      </c>
      <c r="H429" s="8">
        <v>2</v>
      </c>
      <c r="I429" s="8" t="s">
        <v>417</v>
      </c>
      <c r="J429" s="9" t="s">
        <v>414</v>
      </c>
      <c r="K429" s="16">
        <v>60</v>
      </c>
      <c r="L429" s="16">
        <v>80</v>
      </c>
      <c r="M429" s="5" t="s">
        <v>742</v>
      </c>
      <c r="N429" s="4"/>
      <c r="O429" s="4" t="s">
        <v>73</v>
      </c>
      <c r="P429" s="12" t="s">
        <v>11716</v>
      </c>
    </row>
    <row r="430" spans="1:16" ht="16.149999999999999" customHeight="1" x14ac:dyDescent="0.2">
      <c r="A430" s="8">
        <v>428</v>
      </c>
      <c r="B430" s="9" t="s">
        <v>42</v>
      </c>
      <c r="C430" s="8"/>
      <c r="D430" s="8" t="s">
        <v>441</v>
      </c>
      <c r="E430" s="13" t="str">
        <f t="shared" si="8"/>
        <v>2019/2020 Mixed South African Red and Whites (Mixed Formats) - In Bond</v>
      </c>
      <c r="F430" s="4"/>
      <c r="G430" s="8" t="s">
        <v>411</v>
      </c>
      <c r="H430" s="8">
        <v>7</v>
      </c>
      <c r="I430" s="8" t="s">
        <v>417</v>
      </c>
      <c r="J430" s="9" t="s">
        <v>432</v>
      </c>
      <c r="K430" s="16">
        <v>200</v>
      </c>
      <c r="L430" s="16">
        <v>260</v>
      </c>
      <c r="M430" s="5" t="s">
        <v>743</v>
      </c>
      <c r="N430" s="4"/>
      <c r="O430" s="4" t="s">
        <v>74</v>
      </c>
      <c r="P430" s="12" t="s">
        <v>11721</v>
      </c>
    </row>
    <row r="431" spans="1:16" ht="16.149999999999999" customHeight="1" x14ac:dyDescent="0.2">
      <c r="A431" s="8">
        <v>429</v>
      </c>
      <c r="B431" s="9">
        <v>2017</v>
      </c>
      <c r="C431" s="8" t="s">
        <v>736</v>
      </c>
      <c r="D431" s="8" t="s">
        <v>410</v>
      </c>
      <c r="E431" s="13" t="str">
        <f t="shared" si="8"/>
        <v>Sadie Family, Palladius, Swartland - In Bond</v>
      </c>
      <c r="F431" s="4" t="s">
        <v>744</v>
      </c>
      <c r="G431" s="8" t="s">
        <v>411</v>
      </c>
      <c r="H431" s="8">
        <v>2</v>
      </c>
      <c r="I431" s="8" t="s">
        <v>417</v>
      </c>
      <c r="J431" s="9" t="s">
        <v>432</v>
      </c>
      <c r="K431" s="16">
        <v>120</v>
      </c>
      <c r="L431" s="16">
        <v>150</v>
      </c>
      <c r="M431" s="4" t="s">
        <v>438</v>
      </c>
      <c r="N431" s="4"/>
      <c r="O431" s="4" t="s">
        <v>366</v>
      </c>
      <c r="P431" s="12" t="s">
        <v>11706</v>
      </c>
    </row>
    <row r="432" spans="1:16" ht="16.149999999999999" customHeight="1" x14ac:dyDescent="0.2">
      <c r="A432" s="8">
        <v>430</v>
      </c>
      <c r="B432" s="9" t="s">
        <v>42</v>
      </c>
      <c r="C432" s="8" t="s">
        <v>746</v>
      </c>
      <c r="D432" s="8" t="s">
        <v>410</v>
      </c>
      <c r="E432" s="13" t="str">
        <f t="shared" si="8"/>
        <v>Alheit Bushvines, Cartology, Western Cape - In Bond</v>
      </c>
      <c r="F432" s="4" t="s">
        <v>745</v>
      </c>
      <c r="G432" s="8" t="s">
        <v>411</v>
      </c>
      <c r="H432" s="8">
        <v>6</v>
      </c>
      <c r="I432" s="8" t="s">
        <v>425</v>
      </c>
      <c r="J432" s="9" t="s">
        <v>432</v>
      </c>
      <c r="K432" s="16">
        <v>110</v>
      </c>
      <c r="L432" s="16">
        <v>140</v>
      </c>
      <c r="M432" s="4" t="s">
        <v>438</v>
      </c>
      <c r="N432" s="4"/>
      <c r="O432" s="4" t="s">
        <v>367</v>
      </c>
      <c r="P432" s="12" t="s">
        <v>11707</v>
      </c>
    </row>
    <row r="433" spans="1:16" ht="16.149999999999999" customHeight="1" x14ac:dyDescent="0.2">
      <c r="A433" s="8">
        <v>431</v>
      </c>
      <c r="B433" s="9" t="s">
        <v>42</v>
      </c>
      <c r="C433" s="8"/>
      <c r="D433" s="8" t="s">
        <v>410</v>
      </c>
      <c r="E433" s="13" t="str">
        <f t="shared" si="8"/>
        <v>Mixed Lot of South African Straw Wine (Halves) - In Bond</v>
      </c>
      <c r="F433" s="4"/>
      <c r="G433" s="8" t="s">
        <v>496</v>
      </c>
      <c r="H433" s="8">
        <v>3</v>
      </c>
      <c r="I433" s="8" t="s">
        <v>417</v>
      </c>
      <c r="J433" s="9" t="s">
        <v>432</v>
      </c>
      <c r="K433" s="16">
        <v>90</v>
      </c>
      <c r="L433" s="16">
        <v>120</v>
      </c>
      <c r="M433" s="5" t="s">
        <v>747</v>
      </c>
      <c r="N433" s="4"/>
      <c r="O433" s="4" t="s">
        <v>368</v>
      </c>
      <c r="P433" s="12" t="s">
        <v>11717</v>
      </c>
    </row>
    <row r="434" spans="1:16" ht="16.149999999999999" customHeight="1" x14ac:dyDescent="0.2">
      <c r="A434" s="8">
        <v>432</v>
      </c>
      <c r="B434" s="9">
        <v>2006</v>
      </c>
      <c r="C434" s="8" t="s">
        <v>750</v>
      </c>
      <c r="D434" s="8" t="s">
        <v>448</v>
      </c>
      <c r="E434" s="13" t="str">
        <f t="shared" si="8"/>
        <v xml:space="preserve">Ridge, Lytton Springs, Dry Creek Valley (Magnum) </v>
      </c>
      <c r="F434" s="4" t="s">
        <v>748</v>
      </c>
      <c r="G434" s="8" t="s">
        <v>420</v>
      </c>
      <c r="H434" s="8">
        <v>1</v>
      </c>
      <c r="I434" s="8" t="s">
        <v>417</v>
      </c>
      <c r="J434" s="9" t="s">
        <v>414</v>
      </c>
      <c r="K434" s="16">
        <v>100</v>
      </c>
      <c r="L434" s="16">
        <v>130</v>
      </c>
      <c r="M434" s="4" t="s">
        <v>749</v>
      </c>
      <c r="N434" s="4"/>
      <c r="O434" s="4" t="s">
        <v>369</v>
      </c>
      <c r="P434" s="12" t="s">
        <v>11738</v>
      </c>
    </row>
    <row r="435" spans="1:16" ht="16.149999999999999" customHeight="1" x14ac:dyDescent="0.2">
      <c r="A435" s="8">
        <v>433</v>
      </c>
      <c r="B435" s="9">
        <v>2012</v>
      </c>
      <c r="C435" s="8" t="s">
        <v>750</v>
      </c>
      <c r="D435" s="8" t="s">
        <v>448</v>
      </c>
      <c r="E435" s="13" t="str">
        <f t="shared" si="8"/>
        <v>Dominus Estate, Othello, Napa Valley - In Bond</v>
      </c>
      <c r="F435" s="4" t="s">
        <v>751</v>
      </c>
      <c r="G435" s="8" t="s">
        <v>411</v>
      </c>
      <c r="H435" s="8">
        <v>12</v>
      </c>
      <c r="I435" s="8" t="s">
        <v>422</v>
      </c>
      <c r="J435" s="9" t="s">
        <v>432</v>
      </c>
      <c r="K435" s="16">
        <v>340</v>
      </c>
      <c r="L435" s="16">
        <v>450</v>
      </c>
      <c r="M435" s="4" t="s">
        <v>438</v>
      </c>
      <c r="N435" s="4"/>
      <c r="O435" s="4" t="s">
        <v>370</v>
      </c>
      <c r="P435" s="12" t="s">
        <v>11824</v>
      </c>
    </row>
    <row r="436" spans="1:16" ht="16.149999999999999" customHeight="1" x14ac:dyDescent="0.2">
      <c r="A436" s="8">
        <v>434</v>
      </c>
      <c r="B436" s="9">
        <v>2014</v>
      </c>
      <c r="C436" s="8" t="s">
        <v>750</v>
      </c>
      <c r="D436" s="8" t="s">
        <v>448</v>
      </c>
      <c r="E436" s="13" t="str">
        <f t="shared" si="8"/>
        <v>Peter Michael, Ma Danseuse, Pinot Noir, Fort Ross-Seaview</v>
      </c>
      <c r="F436" s="4" t="s">
        <v>752</v>
      </c>
      <c r="G436" s="8" t="s">
        <v>411</v>
      </c>
      <c r="H436" s="8">
        <v>4</v>
      </c>
      <c r="I436" s="8" t="s">
        <v>417</v>
      </c>
      <c r="J436" s="9" t="s">
        <v>414</v>
      </c>
      <c r="K436" s="16">
        <v>280</v>
      </c>
      <c r="L436" s="16">
        <v>380</v>
      </c>
      <c r="M436" s="4"/>
      <c r="N436" s="4"/>
      <c r="O436" s="4" t="s">
        <v>371</v>
      </c>
      <c r="P436" s="12" t="s">
        <v>11962</v>
      </c>
    </row>
    <row r="437" spans="1:16" ht="16.149999999999999" customHeight="1" x14ac:dyDescent="0.2">
      <c r="A437" s="8">
        <v>435</v>
      </c>
      <c r="B437" s="9">
        <v>2015</v>
      </c>
      <c r="C437" s="8" t="s">
        <v>750</v>
      </c>
      <c r="D437" s="8" t="s">
        <v>448</v>
      </c>
      <c r="E437" s="13" t="str">
        <f t="shared" si="8"/>
        <v xml:space="preserve">Domaine de la Cote, Bloom's Field Pinot Noir, Sta. Rita Hills </v>
      </c>
      <c r="F437" s="4" t="s">
        <v>753</v>
      </c>
      <c r="G437" s="8" t="s">
        <v>411</v>
      </c>
      <c r="H437" s="8">
        <v>2</v>
      </c>
      <c r="I437" s="8" t="s">
        <v>417</v>
      </c>
      <c r="J437" s="9" t="s">
        <v>414</v>
      </c>
      <c r="K437" s="16">
        <v>120</v>
      </c>
      <c r="L437" s="16">
        <v>150</v>
      </c>
      <c r="M437" s="4"/>
      <c r="N437" s="4"/>
      <c r="O437" s="4" t="s">
        <v>372</v>
      </c>
      <c r="P437" s="12" t="s">
        <v>11708</v>
      </c>
    </row>
    <row r="438" spans="1:16" ht="16.149999999999999" customHeight="1" x14ac:dyDescent="0.2">
      <c r="A438" s="8">
        <v>436</v>
      </c>
      <c r="B438" s="9">
        <v>2017</v>
      </c>
      <c r="C438" s="8" t="s">
        <v>750</v>
      </c>
      <c r="D438" s="8" t="s">
        <v>448</v>
      </c>
      <c r="E438" s="13" t="str">
        <f t="shared" si="8"/>
        <v>Opus One, Napa Valley - In Bond</v>
      </c>
      <c r="F438" s="4" t="s">
        <v>754</v>
      </c>
      <c r="G438" s="8" t="s">
        <v>411</v>
      </c>
      <c r="H438" s="8">
        <v>6</v>
      </c>
      <c r="I438" s="8" t="s">
        <v>422</v>
      </c>
      <c r="J438" s="9" t="s">
        <v>432</v>
      </c>
      <c r="K438" s="16">
        <v>1100</v>
      </c>
      <c r="L438" s="16">
        <v>1300</v>
      </c>
      <c r="M438" s="4" t="s">
        <v>438</v>
      </c>
      <c r="N438" s="4"/>
      <c r="O438" s="4" t="s">
        <v>373</v>
      </c>
      <c r="P438" s="12" t="s">
        <v>11733</v>
      </c>
    </row>
    <row r="439" spans="1:16" ht="16.149999999999999" customHeight="1" x14ac:dyDescent="0.2">
      <c r="A439" s="8">
        <v>437</v>
      </c>
      <c r="B439" s="9">
        <v>2017</v>
      </c>
      <c r="C439" s="8" t="s">
        <v>750</v>
      </c>
      <c r="D439" s="8" t="s">
        <v>448</v>
      </c>
      <c r="E439" s="13" t="str">
        <f t="shared" si="8"/>
        <v>Stag's Leap Wine Cellars, Cask 23, Napa Valley - In Bond</v>
      </c>
      <c r="F439" s="4" t="s">
        <v>755</v>
      </c>
      <c r="G439" s="8" t="s">
        <v>411</v>
      </c>
      <c r="H439" s="8">
        <v>6</v>
      </c>
      <c r="I439" s="8" t="s">
        <v>422</v>
      </c>
      <c r="J439" s="9" t="s">
        <v>432</v>
      </c>
      <c r="K439" s="16">
        <v>700</v>
      </c>
      <c r="L439" s="16">
        <v>900</v>
      </c>
      <c r="M439" s="4" t="s">
        <v>438</v>
      </c>
      <c r="N439" s="4"/>
      <c r="O439" s="4" t="s">
        <v>374</v>
      </c>
      <c r="P439" s="12" t="s">
        <v>11732</v>
      </c>
    </row>
    <row r="440" spans="1:16" ht="16.149999999999999" customHeight="1" x14ac:dyDescent="0.2">
      <c r="A440" s="8">
        <v>438</v>
      </c>
      <c r="B440" s="9">
        <v>2019</v>
      </c>
      <c r="C440" s="8" t="s">
        <v>750</v>
      </c>
      <c r="D440" s="8" t="s">
        <v>448</v>
      </c>
      <c r="E440" s="13" t="str">
        <f t="shared" si="8"/>
        <v>Sine Qua Non, Eleven Confessions Syrah &amp; Grenache, Napa Valley</v>
      </c>
      <c r="F440" s="4" t="s">
        <v>756</v>
      </c>
      <c r="G440" s="8" t="s">
        <v>411</v>
      </c>
      <c r="H440" s="8">
        <v>6</v>
      </c>
      <c r="I440" s="8" t="s">
        <v>422</v>
      </c>
      <c r="J440" s="9" t="s">
        <v>414</v>
      </c>
      <c r="K440" s="16">
        <v>1800</v>
      </c>
      <c r="L440" s="16">
        <v>2600</v>
      </c>
      <c r="M440" s="5" t="s">
        <v>757</v>
      </c>
      <c r="N440" s="4"/>
      <c r="O440" s="4" t="s">
        <v>375</v>
      </c>
      <c r="P440" s="12" t="s">
        <v>11848</v>
      </c>
    </row>
    <row r="441" spans="1:16" ht="16.149999999999999" customHeight="1" x14ac:dyDescent="0.2">
      <c r="A441" s="8">
        <v>439</v>
      </c>
      <c r="B441" s="9" t="s">
        <v>42</v>
      </c>
      <c r="C441" s="8" t="s">
        <v>750</v>
      </c>
      <c r="D441" s="8" t="s">
        <v>448</v>
      </c>
      <c r="E441" s="13" t="str">
        <f t="shared" si="8"/>
        <v xml:space="preserve">2012/2013 Ridge duo </v>
      </c>
      <c r="F441" s="4" t="s">
        <v>748</v>
      </c>
      <c r="G441" s="8" t="s">
        <v>411</v>
      </c>
      <c r="H441" s="8">
        <v>2</v>
      </c>
      <c r="I441" s="8" t="s">
        <v>417</v>
      </c>
      <c r="J441" s="9" t="s">
        <v>414</v>
      </c>
      <c r="K441" s="16">
        <v>120</v>
      </c>
      <c r="L441" s="16">
        <v>150</v>
      </c>
      <c r="M441" s="5" t="s">
        <v>758</v>
      </c>
      <c r="N441" s="4"/>
      <c r="O441" s="4" t="s">
        <v>75</v>
      </c>
      <c r="P441" s="12" t="s">
        <v>11739</v>
      </c>
    </row>
    <row r="442" spans="1:16" ht="16.149999999999999" customHeight="1" x14ac:dyDescent="0.2">
      <c r="A442" s="8">
        <v>440</v>
      </c>
      <c r="B442" s="9">
        <v>2012</v>
      </c>
      <c r="C442" s="8" t="s">
        <v>750</v>
      </c>
      <c r="D442" s="8" t="s">
        <v>410</v>
      </c>
      <c r="E442" s="13" t="str">
        <f t="shared" si="8"/>
        <v>Donelan, Nancie Chardonnay, Sonoma County - In Bond</v>
      </c>
      <c r="F442" s="4" t="s">
        <v>759</v>
      </c>
      <c r="G442" s="8" t="s">
        <v>411</v>
      </c>
      <c r="H442" s="8">
        <v>12</v>
      </c>
      <c r="I442" s="8" t="s">
        <v>425</v>
      </c>
      <c r="J442" s="9" t="s">
        <v>432</v>
      </c>
      <c r="K442" s="16">
        <v>220</v>
      </c>
      <c r="L442" s="16">
        <v>350</v>
      </c>
      <c r="M442" s="4" t="s">
        <v>438</v>
      </c>
      <c r="N442" s="4"/>
      <c r="O442" s="4" t="s">
        <v>376</v>
      </c>
      <c r="P442" s="12" t="s">
        <v>11788</v>
      </c>
    </row>
    <row r="443" spans="1:16" ht="16.149999999999999" customHeight="1" x14ac:dyDescent="0.2">
      <c r="A443" s="8">
        <v>441</v>
      </c>
      <c r="B443" s="9">
        <v>2013</v>
      </c>
      <c r="C443" s="8" t="s">
        <v>750</v>
      </c>
      <c r="D443" s="8" t="s">
        <v>410</v>
      </c>
      <c r="E443" s="13" t="str">
        <f t="shared" si="8"/>
        <v>Kistler, Kistler Hyde Carneros Chardonnay, Sonoma Coast</v>
      </c>
      <c r="F443" s="4" t="s">
        <v>760</v>
      </c>
      <c r="G443" s="8" t="s">
        <v>411</v>
      </c>
      <c r="H443" s="8">
        <v>8</v>
      </c>
      <c r="I443" s="8" t="s">
        <v>417</v>
      </c>
      <c r="J443" s="9" t="s">
        <v>414</v>
      </c>
      <c r="K443" s="16">
        <v>600</v>
      </c>
      <c r="L443" s="16">
        <v>800</v>
      </c>
      <c r="M443" s="4"/>
      <c r="N443" s="4"/>
      <c r="O443" s="4" t="s">
        <v>377</v>
      </c>
      <c r="P443" s="12" t="s">
        <v>11961</v>
      </c>
    </row>
    <row r="444" spans="1:16" ht="16.149999999999999" customHeight="1" x14ac:dyDescent="0.2">
      <c r="A444" s="8">
        <v>442</v>
      </c>
      <c r="B444" s="9">
        <v>2016</v>
      </c>
      <c r="C444" s="8" t="s">
        <v>750</v>
      </c>
      <c r="D444" s="8" t="s">
        <v>410</v>
      </c>
      <c r="E444" s="13" t="str">
        <f t="shared" si="8"/>
        <v>Morlet, Proportion Doree, Sonoma Coast - In Bond</v>
      </c>
      <c r="F444" s="4" t="s">
        <v>761</v>
      </c>
      <c r="G444" s="8" t="s">
        <v>411</v>
      </c>
      <c r="H444" s="8">
        <v>6</v>
      </c>
      <c r="I444" s="8" t="s">
        <v>425</v>
      </c>
      <c r="J444" s="9" t="s">
        <v>432</v>
      </c>
      <c r="K444" s="16">
        <v>400</v>
      </c>
      <c r="L444" s="16">
        <v>500</v>
      </c>
      <c r="M444" s="4" t="s">
        <v>438</v>
      </c>
      <c r="N444" s="4"/>
      <c r="O444" s="4" t="s">
        <v>378</v>
      </c>
      <c r="P444" s="12" t="s">
        <v>11823</v>
      </c>
    </row>
    <row r="445" spans="1:16" ht="16.149999999999999" customHeight="1" x14ac:dyDescent="0.2">
      <c r="A445" s="8">
        <v>443</v>
      </c>
      <c r="B445" s="9">
        <v>2007</v>
      </c>
      <c r="C445" s="8" t="s">
        <v>467</v>
      </c>
      <c r="D445" s="8" t="s">
        <v>448</v>
      </c>
      <c r="E445" s="13" t="str">
        <f t="shared" si="8"/>
        <v>Mathilde, Chateau La Fleur Morange, Saint-Emilion - In Bond</v>
      </c>
      <c r="F445" s="4" t="s">
        <v>762</v>
      </c>
      <c r="G445" s="8" t="s">
        <v>411</v>
      </c>
      <c r="H445" s="8">
        <v>12</v>
      </c>
      <c r="I445" s="8" t="s">
        <v>425</v>
      </c>
      <c r="J445" s="9" t="s">
        <v>432</v>
      </c>
      <c r="K445" s="16">
        <v>100</v>
      </c>
      <c r="L445" s="16">
        <v>180</v>
      </c>
      <c r="M445" s="5" t="s">
        <v>763</v>
      </c>
      <c r="N445" s="4"/>
      <c r="O445" s="4" t="s">
        <v>379</v>
      </c>
      <c r="P445" s="12" t="s">
        <v>12033</v>
      </c>
    </row>
    <row r="446" spans="1:16" ht="16.149999999999999" customHeight="1" x14ac:dyDescent="0.2">
      <c r="A446" s="8">
        <v>444</v>
      </c>
      <c r="B446" s="9">
        <v>2007</v>
      </c>
      <c r="C446" s="8" t="s">
        <v>467</v>
      </c>
      <c r="D446" s="8" t="s">
        <v>448</v>
      </c>
      <c r="E446" s="13" t="str">
        <f t="shared" si="8"/>
        <v>Mathilde, Chateau La Fleur Morange, Saint-Emilion - In Bond</v>
      </c>
      <c r="F446" s="4" t="s">
        <v>762</v>
      </c>
      <c r="G446" s="8" t="s">
        <v>411</v>
      </c>
      <c r="H446" s="8">
        <v>12</v>
      </c>
      <c r="I446" s="8" t="s">
        <v>425</v>
      </c>
      <c r="J446" s="9" t="s">
        <v>432</v>
      </c>
      <c r="K446" s="16">
        <v>100</v>
      </c>
      <c r="L446" s="16">
        <v>180</v>
      </c>
      <c r="M446" s="5" t="s">
        <v>763</v>
      </c>
      <c r="N446" s="4"/>
      <c r="O446" s="4" t="s">
        <v>379</v>
      </c>
      <c r="P446" s="12" t="s">
        <v>12034</v>
      </c>
    </row>
    <row r="447" spans="1:16" ht="16.149999999999999" customHeight="1" x14ac:dyDescent="0.2">
      <c r="A447" s="8">
        <v>445</v>
      </c>
      <c r="B447" s="9">
        <v>2007</v>
      </c>
      <c r="C447" s="8" t="s">
        <v>467</v>
      </c>
      <c r="D447" s="8" t="s">
        <v>448</v>
      </c>
      <c r="E447" s="13" t="str">
        <f t="shared" si="8"/>
        <v>Mathilde, Chateau La Fleur Morange, Saint-Emilion - In Bond</v>
      </c>
      <c r="F447" s="4" t="s">
        <v>762</v>
      </c>
      <c r="G447" s="8" t="s">
        <v>411</v>
      </c>
      <c r="H447" s="8">
        <v>12</v>
      </c>
      <c r="I447" s="8" t="s">
        <v>425</v>
      </c>
      <c r="J447" s="9" t="s">
        <v>432</v>
      </c>
      <c r="K447" s="16">
        <v>100</v>
      </c>
      <c r="L447" s="16">
        <v>180</v>
      </c>
      <c r="M447" s="5" t="s">
        <v>763</v>
      </c>
      <c r="N447" s="4"/>
      <c r="O447" s="4" t="s">
        <v>379</v>
      </c>
      <c r="P447" s="12" t="s">
        <v>11634</v>
      </c>
    </row>
    <row r="448" spans="1:16" ht="16.149999999999999" customHeight="1" x14ac:dyDescent="0.2">
      <c r="A448" s="8">
        <v>446</v>
      </c>
      <c r="B448" s="9">
        <v>2007</v>
      </c>
      <c r="C448" s="8" t="s">
        <v>467</v>
      </c>
      <c r="D448" s="8" t="s">
        <v>448</v>
      </c>
      <c r="E448" s="13" t="str">
        <f t="shared" si="8"/>
        <v>Mathilde, Chateau La Fleur Morange, Saint-Emilion - In Bond</v>
      </c>
      <c r="F448" s="4" t="s">
        <v>762</v>
      </c>
      <c r="G448" s="8" t="s">
        <v>411</v>
      </c>
      <c r="H448" s="8">
        <v>12</v>
      </c>
      <c r="I448" s="8" t="s">
        <v>425</v>
      </c>
      <c r="J448" s="9" t="s">
        <v>432</v>
      </c>
      <c r="K448" s="16">
        <v>100</v>
      </c>
      <c r="L448" s="16">
        <v>180</v>
      </c>
      <c r="M448" s="5" t="s">
        <v>763</v>
      </c>
      <c r="N448" s="4"/>
      <c r="O448" s="4" t="s">
        <v>379</v>
      </c>
      <c r="P448" s="12" t="s">
        <v>11635</v>
      </c>
    </row>
    <row r="449" spans="1:16" ht="16.149999999999999" customHeight="1" x14ac:dyDescent="0.2">
      <c r="A449" s="8">
        <v>447</v>
      </c>
      <c r="B449" s="9">
        <v>2007</v>
      </c>
      <c r="C449" s="8" t="s">
        <v>467</v>
      </c>
      <c r="D449" s="8" t="s">
        <v>448</v>
      </c>
      <c r="E449" s="13" t="str">
        <f t="shared" si="8"/>
        <v>Mathilde, Chateau La Fleur Morange, Saint-Emilion - In Bond</v>
      </c>
      <c r="F449" s="4" t="s">
        <v>762</v>
      </c>
      <c r="G449" s="8" t="s">
        <v>411</v>
      </c>
      <c r="H449" s="8">
        <v>12</v>
      </c>
      <c r="I449" s="8" t="s">
        <v>425</v>
      </c>
      <c r="J449" s="9" t="s">
        <v>432</v>
      </c>
      <c r="K449" s="16">
        <v>100</v>
      </c>
      <c r="L449" s="16">
        <v>180</v>
      </c>
      <c r="M449" s="5" t="s">
        <v>763</v>
      </c>
      <c r="N449" s="4"/>
      <c r="O449" s="4" t="s">
        <v>379</v>
      </c>
      <c r="P449" s="12" t="s">
        <v>11636</v>
      </c>
    </row>
    <row r="450" spans="1:16" ht="16.149999999999999" customHeight="1" x14ac:dyDescent="0.2">
      <c r="A450" s="8">
        <v>448</v>
      </c>
      <c r="B450" s="9">
        <v>2007</v>
      </c>
      <c r="C450" s="8" t="s">
        <v>467</v>
      </c>
      <c r="D450" s="8" t="s">
        <v>448</v>
      </c>
      <c r="E450" s="13" t="str">
        <f t="shared" si="8"/>
        <v>Mathilde, Chateau La Fleur Morange, Saint-Emilion - In Bond</v>
      </c>
      <c r="F450" s="4" t="s">
        <v>762</v>
      </c>
      <c r="G450" s="8" t="s">
        <v>411</v>
      </c>
      <c r="H450" s="8">
        <v>12</v>
      </c>
      <c r="I450" s="8" t="s">
        <v>425</v>
      </c>
      <c r="J450" s="9" t="s">
        <v>432</v>
      </c>
      <c r="K450" s="16">
        <v>100</v>
      </c>
      <c r="L450" s="16">
        <v>180</v>
      </c>
      <c r="M450" s="5" t="s">
        <v>763</v>
      </c>
      <c r="N450" s="4"/>
      <c r="O450" s="4" t="s">
        <v>379</v>
      </c>
      <c r="P450" s="12" t="s">
        <v>11637</v>
      </c>
    </row>
    <row r="451" spans="1:16" ht="16.149999999999999" customHeight="1" x14ac:dyDescent="0.2">
      <c r="A451" s="8">
        <v>449</v>
      </c>
      <c r="B451" s="9">
        <v>2015</v>
      </c>
      <c r="C451" s="8" t="s">
        <v>467</v>
      </c>
      <c r="D451" s="8" t="s">
        <v>448</v>
      </c>
      <c r="E451" s="13" t="str">
        <f t="shared" si="8"/>
        <v>Chateau Tour Saint Bonnet, Medoc - In Bond</v>
      </c>
      <c r="F451" s="4" t="s">
        <v>764</v>
      </c>
      <c r="G451" s="8" t="s">
        <v>411</v>
      </c>
      <c r="H451" s="8">
        <v>12</v>
      </c>
      <c r="I451" s="8" t="s">
        <v>425</v>
      </c>
      <c r="J451" s="9" t="s">
        <v>432</v>
      </c>
      <c r="K451" s="16">
        <v>90</v>
      </c>
      <c r="L451" s="16">
        <v>120</v>
      </c>
      <c r="M451" s="4" t="s">
        <v>438</v>
      </c>
      <c r="N451" s="4"/>
      <c r="O451" s="4" t="s">
        <v>380</v>
      </c>
      <c r="P451" s="12" t="s">
        <v>11649</v>
      </c>
    </row>
    <row r="452" spans="1:16" ht="16.149999999999999" customHeight="1" x14ac:dyDescent="0.2">
      <c r="A452" s="8">
        <v>450</v>
      </c>
      <c r="B452" s="9">
        <v>2015</v>
      </c>
      <c r="C452" s="8" t="s">
        <v>467</v>
      </c>
      <c r="D452" s="8" t="s">
        <v>448</v>
      </c>
      <c r="E452" s="13" t="str">
        <f t="shared" si="8"/>
        <v>Chateau Tour Saint Bonnet, Medoc - In Bond</v>
      </c>
      <c r="F452" s="4" t="s">
        <v>764</v>
      </c>
      <c r="G452" s="8" t="s">
        <v>411</v>
      </c>
      <c r="H452" s="8">
        <v>12</v>
      </c>
      <c r="I452" s="8" t="s">
        <v>425</v>
      </c>
      <c r="J452" s="9" t="s">
        <v>432</v>
      </c>
      <c r="K452" s="16">
        <v>90</v>
      </c>
      <c r="L452" s="16">
        <v>120</v>
      </c>
      <c r="M452" s="4" t="s">
        <v>438</v>
      </c>
      <c r="N452" s="4"/>
      <c r="O452" s="4" t="s">
        <v>380</v>
      </c>
      <c r="P452" s="12" t="s">
        <v>11650</v>
      </c>
    </row>
    <row r="453" spans="1:16" ht="16.149999999999999" customHeight="1" x14ac:dyDescent="0.2">
      <c r="A453" s="8">
        <v>451</v>
      </c>
      <c r="B453" s="9">
        <v>2015</v>
      </c>
      <c r="C453" s="8" t="s">
        <v>467</v>
      </c>
      <c r="D453" s="8" t="s">
        <v>448</v>
      </c>
      <c r="E453" s="13" t="str">
        <f t="shared" si="8"/>
        <v>Chateau Tour Saint Bonnet, Medoc - In Bond</v>
      </c>
      <c r="F453" s="4" t="s">
        <v>764</v>
      </c>
      <c r="G453" s="8" t="s">
        <v>411</v>
      </c>
      <c r="H453" s="8">
        <v>12</v>
      </c>
      <c r="I453" s="8" t="s">
        <v>425</v>
      </c>
      <c r="J453" s="9" t="s">
        <v>432</v>
      </c>
      <c r="K453" s="16">
        <v>90</v>
      </c>
      <c r="L453" s="16">
        <v>120</v>
      </c>
      <c r="M453" s="4" t="s">
        <v>438</v>
      </c>
      <c r="N453" s="4"/>
      <c r="O453" s="4" t="s">
        <v>380</v>
      </c>
      <c r="P453" s="12" t="s">
        <v>11651</v>
      </c>
    </row>
    <row r="454" spans="1:16" ht="16.149999999999999" customHeight="1" x14ac:dyDescent="0.2">
      <c r="A454" s="8">
        <v>452</v>
      </c>
      <c r="B454" s="9">
        <v>2018</v>
      </c>
      <c r="C454" s="8" t="s">
        <v>467</v>
      </c>
      <c r="D454" s="8" t="s">
        <v>448</v>
      </c>
      <c r="E454" s="13" t="str">
        <f t="shared" si="8"/>
        <v>Chateau du Moulin Rouge, Haut-Medoc - In Bond</v>
      </c>
      <c r="F454" s="4" t="s">
        <v>765</v>
      </c>
      <c r="G454" s="8" t="s">
        <v>411</v>
      </c>
      <c r="H454" s="8">
        <v>12</v>
      </c>
      <c r="I454" s="8" t="s">
        <v>422</v>
      </c>
      <c r="J454" s="9" t="s">
        <v>432</v>
      </c>
      <c r="K454" s="16">
        <v>120</v>
      </c>
      <c r="L454" s="16">
        <v>150</v>
      </c>
      <c r="M454" s="5" t="s">
        <v>728</v>
      </c>
      <c r="N454" s="4"/>
      <c r="O454" s="4" t="s">
        <v>381</v>
      </c>
      <c r="P454" s="12" t="s">
        <v>11620</v>
      </c>
    </row>
    <row r="455" spans="1:16" ht="16.149999999999999" customHeight="1" x14ac:dyDescent="0.2">
      <c r="A455" s="8">
        <v>453</v>
      </c>
      <c r="B455" s="9">
        <v>2018</v>
      </c>
      <c r="C455" s="8" t="s">
        <v>467</v>
      </c>
      <c r="D455" s="8" t="s">
        <v>448</v>
      </c>
      <c r="E455" s="13" t="str">
        <f t="shared" si="8"/>
        <v>Chateau du Moulin Rouge, Haut-Medoc - In Bond</v>
      </c>
      <c r="F455" s="4" t="s">
        <v>765</v>
      </c>
      <c r="G455" s="8" t="s">
        <v>411</v>
      </c>
      <c r="H455" s="8">
        <v>12</v>
      </c>
      <c r="I455" s="8" t="s">
        <v>422</v>
      </c>
      <c r="J455" s="9" t="s">
        <v>432</v>
      </c>
      <c r="K455" s="16">
        <v>120</v>
      </c>
      <c r="L455" s="16">
        <v>150</v>
      </c>
      <c r="M455" s="5" t="s">
        <v>728</v>
      </c>
      <c r="N455" s="4"/>
      <c r="O455" s="4" t="s">
        <v>381</v>
      </c>
      <c r="P455" s="12" t="s">
        <v>11621</v>
      </c>
    </row>
    <row r="456" spans="1:16" ht="16.149999999999999" customHeight="1" x14ac:dyDescent="0.2">
      <c r="A456" s="8">
        <v>454</v>
      </c>
      <c r="B456" s="9">
        <v>2018</v>
      </c>
      <c r="C456" s="8" t="s">
        <v>467</v>
      </c>
      <c r="D456" s="8" t="s">
        <v>448</v>
      </c>
      <c r="E456" s="13" t="str">
        <f t="shared" si="8"/>
        <v>Chateau Coutreau, Bordeaux - In Bond</v>
      </c>
      <c r="F456" s="4" t="s">
        <v>766</v>
      </c>
      <c r="G456" s="8" t="s">
        <v>411</v>
      </c>
      <c r="H456" s="8">
        <v>12</v>
      </c>
      <c r="I456" s="8" t="s">
        <v>425</v>
      </c>
      <c r="J456" s="9" t="s">
        <v>432</v>
      </c>
      <c r="K456" s="16">
        <v>60</v>
      </c>
      <c r="L456" s="16">
        <v>90</v>
      </c>
      <c r="M456" s="5" t="s">
        <v>497</v>
      </c>
      <c r="N456" s="4"/>
      <c r="O456" s="4" t="s">
        <v>382</v>
      </c>
      <c r="P456" s="12" t="s">
        <v>11645</v>
      </c>
    </row>
    <row r="457" spans="1:16" ht="16.149999999999999" customHeight="1" x14ac:dyDescent="0.2">
      <c r="A457" s="8">
        <v>455</v>
      </c>
      <c r="B457" s="9">
        <v>2018</v>
      </c>
      <c r="C457" s="8" t="s">
        <v>467</v>
      </c>
      <c r="D457" s="8" t="s">
        <v>448</v>
      </c>
      <c r="E457" s="13" t="str">
        <f t="shared" si="8"/>
        <v>Chateau Coutreau, Bordeaux - In Bond</v>
      </c>
      <c r="F457" s="4" t="s">
        <v>766</v>
      </c>
      <c r="G457" s="8" t="s">
        <v>411</v>
      </c>
      <c r="H457" s="8">
        <v>12</v>
      </c>
      <c r="I457" s="8" t="s">
        <v>425</v>
      </c>
      <c r="J457" s="9" t="s">
        <v>432</v>
      </c>
      <c r="K457" s="16">
        <v>60</v>
      </c>
      <c r="L457" s="16">
        <v>90</v>
      </c>
      <c r="M457" s="5" t="s">
        <v>497</v>
      </c>
      <c r="N457" s="4"/>
      <c r="O457" s="4" t="s">
        <v>382</v>
      </c>
      <c r="P457" s="12" t="s">
        <v>11646</v>
      </c>
    </row>
    <row r="458" spans="1:16" ht="16.149999999999999" customHeight="1" x14ac:dyDescent="0.2">
      <c r="A458" s="8">
        <v>456</v>
      </c>
      <c r="B458" s="9">
        <v>2018</v>
      </c>
      <c r="C458" s="8" t="s">
        <v>467</v>
      </c>
      <c r="D458" s="8" t="s">
        <v>448</v>
      </c>
      <c r="E458" s="13" t="str">
        <f t="shared" si="8"/>
        <v>Chateau Coutreau, Bordeaux - In Bond</v>
      </c>
      <c r="F458" s="4" t="s">
        <v>766</v>
      </c>
      <c r="G458" s="8" t="s">
        <v>411</v>
      </c>
      <c r="H458" s="8">
        <v>12</v>
      </c>
      <c r="I458" s="8" t="s">
        <v>425</v>
      </c>
      <c r="J458" s="9" t="s">
        <v>432</v>
      </c>
      <c r="K458" s="16">
        <v>60</v>
      </c>
      <c r="L458" s="16">
        <v>90</v>
      </c>
      <c r="M458" s="5" t="s">
        <v>497</v>
      </c>
      <c r="N458" s="4"/>
      <c r="O458" s="4" t="s">
        <v>382</v>
      </c>
      <c r="P458" s="12" t="s">
        <v>11647</v>
      </c>
    </row>
    <row r="459" spans="1:16" ht="16.149999999999999" customHeight="1" x14ac:dyDescent="0.2">
      <c r="A459" s="8">
        <v>457</v>
      </c>
      <c r="B459" s="9">
        <v>2018</v>
      </c>
      <c r="C459" s="8" t="s">
        <v>467</v>
      </c>
      <c r="D459" s="8" t="s">
        <v>448</v>
      </c>
      <c r="E459" s="13" t="str">
        <f t="shared" si="8"/>
        <v>Chateau Coutreau, Bordeaux - In Bond</v>
      </c>
      <c r="F459" s="4" t="s">
        <v>766</v>
      </c>
      <c r="G459" s="8" t="s">
        <v>411</v>
      </c>
      <c r="H459" s="8">
        <v>12</v>
      </c>
      <c r="I459" s="8" t="s">
        <v>425</v>
      </c>
      <c r="J459" s="9" t="s">
        <v>432</v>
      </c>
      <c r="K459" s="16">
        <v>60</v>
      </c>
      <c r="L459" s="16">
        <v>90</v>
      </c>
      <c r="M459" s="5" t="s">
        <v>497</v>
      </c>
      <c r="N459" s="4"/>
      <c r="O459" s="4" t="s">
        <v>382</v>
      </c>
      <c r="P459" s="12" t="s">
        <v>11648</v>
      </c>
    </row>
    <row r="460" spans="1:16" ht="16.149999999999999" customHeight="1" x14ac:dyDescent="0.2">
      <c r="A460" s="8">
        <v>458</v>
      </c>
      <c r="B460" s="9">
        <v>2017</v>
      </c>
      <c r="C460" s="8" t="s">
        <v>509</v>
      </c>
      <c r="D460" s="8" t="s">
        <v>448</v>
      </c>
      <c r="E460" s="13" t="str">
        <f t="shared" si="8"/>
        <v>Ferraton Pere &amp; Fils, Crozes-Hermitage, Le Grand Courtil - In Bond</v>
      </c>
      <c r="F460" s="4" t="s">
        <v>767</v>
      </c>
      <c r="G460" s="8" t="s">
        <v>411</v>
      </c>
      <c r="H460" s="8">
        <v>6</v>
      </c>
      <c r="I460" s="8" t="s">
        <v>425</v>
      </c>
      <c r="J460" s="9" t="s">
        <v>432</v>
      </c>
      <c r="K460" s="16">
        <v>50</v>
      </c>
      <c r="L460" s="16">
        <v>110</v>
      </c>
      <c r="M460" s="4" t="s">
        <v>438</v>
      </c>
      <c r="N460" s="4" t="s">
        <v>768</v>
      </c>
      <c r="O460" s="4" t="s">
        <v>383</v>
      </c>
      <c r="P460" s="12" t="s">
        <v>11793</v>
      </c>
    </row>
    <row r="461" spans="1:16" ht="16.149999999999999" customHeight="1" x14ac:dyDescent="0.2">
      <c r="A461" s="8">
        <v>459</v>
      </c>
      <c r="B461" s="9">
        <v>2018</v>
      </c>
      <c r="C461" s="8" t="s">
        <v>509</v>
      </c>
      <c r="D461" s="8" t="s">
        <v>448</v>
      </c>
      <c r="E461" s="13" t="str">
        <f t="shared" si="8"/>
        <v>Domaine Font de Couredune, Cotes du Rhone</v>
      </c>
      <c r="F461" s="4" t="s">
        <v>769</v>
      </c>
      <c r="G461" s="8" t="s">
        <v>411</v>
      </c>
      <c r="H461" s="8">
        <v>6</v>
      </c>
      <c r="I461" s="8" t="s">
        <v>417</v>
      </c>
      <c r="J461" s="9" t="s">
        <v>414</v>
      </c>
      <c r="K461" s="16">
        <v>60</v>
      </c>
      <c r="L461" s="16">
        <v>120</v>
      </c>
      <c r="M461" s="4"/>
      <c r="N461" s="4"/>
      <c r="O461" s="4" t="s">
        <v>384</v>
      </c>
      <c r="P461" s="12" t="s">
        <v>11783</v>
      </c>
    </row>
    <row r="462" spans="1:16" ht="16.149999999999999" customHeight="1" x14ac:dyDescent="0.2">
      <c r="A462" s="8">
        <v>460</v>
      </c>
      <c r="B462" s="9">
        <v>2019</v>
      </c>
      <c r="C462" s="8" t="s">
        <v>509</v>
      </c>
      <c r="D462" s="8" t="s">
        <v>448</v>
      </c>
      <c r="E462" s="13" t="str">
        <f t="shared" si="8"/>
        <v>Ferraton Pere &amp; Fils, Crozes-Hermitage, Le Grand Courtil - In Bond</v>
      </c>
      <c r="F462" s="4" t="s">
        <v>767</v>
      </c>
      <c r="G462" s="8" t="s">
        <v>411</v>
      </c>
      <c r="H462" s="8">
        <v>6</v>
      </c>
      <c r="I462" s="8" t="s">
        <v>425</v>
      </c>
      <c r="J462" s="9" t="s">
        <v>432</v>
      </c>
      <c r="K462" s="16">
        <v>50</v>
      </c>
      <c r="L462" s="16">
        <v>110</v>
      </c>
      <c r="M462" s="4" t="s">
        <v>438</v>
      </c>
      <c r="N462" s="4" t="s">
        <v>768</v>
      </c>
      <c r="O462" s="4" t="s">
        <v>383</v>
      </c>
      <c r="P462" s="12" t="s">
        <v>11794</v>
      </c>
    </row>
    <row r="463" spans="1:16" ht="16.149999999999999" customHeight="1" x14ac:dyDescent="0.2">
      <c r="A463" s="8">
        <v>461</v>
      </c>
      <c r="B463" s="9">
        <v>2018</v>
      </c>
      <c r="C463" s="11" t="s">
        <v>771</v>
      </c>
      <c r="D463" s="8" t="s">
        <v>448</v>
      </c>
      <c r="E463" s="13" t="str">
        <f t="shared" si="8"/>
        <v>Cave des Vignerons de Saint-Chinian Les Secrets Rouge - In Bond</v>
      </c>
      <c r="F463" s="4" t="s">
        <v>770</v>
      </c>
      <c r="G463" s="8" t="s">
        <v>411</v>
      </c>
      <c r="H463" s="8">
        <v>12</v>
      </c>
      <c r="I463" s="8" t="s">
        <v>425</v>
      </c>
      <c r="J463" s="9" t="s">
        <v>432</v>
      </c>
      <c r="K463" s="16">
        <v>50</v>
      </c>
      <c r="L463" s="16">
        <v>80</v>
      </c>
      <c r="M463" s="5" t="s">
        <v>497</v>
      </c>
      <c r="N463" s="4"/>
      <c r="O463" s="4" t="s">
        <v>385</v>
      </c>
      <c r="P463" s="12" t="s">
        <v>11617</v>
      </c>
    </row>
    <row r="464" spans="1:16" ht="16.149999999999999" customHeight="1" x14ac:dyDescent="0.2">
      <c r="A464" s="8">
        <v>462</v>
      </c>
      <c r="B464" s="9">
        <v>2018</v>
      </c>
      <c r="C464" s="11" t="s">
        <v>771</v>
      </c>
      <c r="D464" s="8" t="s">
        <v>448</v>
      </c>
      <c r="E464" s="13" t="str">
        <f t="shared" si="8"/>
        <v>Cave des Vignerons de Saint-Chinian Les Secrets Rouge - In Bond</v>
      </c>
      <c r="F464" s="4" t="s">
        <v>770</v>
      </c>
      <c r="G464" s="8" t="s">
        <v>411</v>
      </c>
      <c r="H464" s="8">
        <v>12</v>
      </c>
      <c r="I464" s="8" t="s">
        <v>425</v>
      </c>
      <c r="J464" s="9" t="s">
        <v>432</v>
      </c>
      <c r="K464" s="16">
        <v>50</v>
      </c>
      <c r="L464" s="16">
        <v>80</v>
      </c>
      <c r="M464" s="5" t="s">
        <v>497</v>
      </c>
      <c r="N464" s="4"/>
      <c r="O464" s="4" t="s">
        <v>385</v>
      </c>
      <c r="P464" s="12" t="s">
        <v>11618</v>
      </c>
    </row>
    <row r="465" spans="1:16" ht="16.149999999999999" customHeight="1" x14ac:dyDescent="0.2">
      <c r="A465" s="8">
        <v>463</v>
      </c>
      <c r="B465" s="9">
        <v>2018</v>
      </c>
      <c r="C465" s="11" t="s">
        <v>771</v>
      </c>
      <c r="D465" s="8" t="s">
        <v>448</v>
      </c>
      <c r="E465" s="13" t="str">
        <f t="shared" si="8"/>
        <v>Cave des Vignerons de Saint-Chinian Les Secrets Rouge - In Bond</v>
      </c>
      <c r="F465" s="4" t="s">
        <v>770</v>
      </c>
      <c r="G465" s="8" t="s">
        <v>411</v>
      </c>
      <c r="H465" s="8">
        <v>12</v>
      </c>
      <c r="I465" s="8" t="s">
        <v>425</v>
      </c>
      <c r="J465" s="9" t="s">
        <v>432</v>
      </c>
      <c r="K465" s="16">
        <v>50</v>
      </c>
      <c r="L465" s="16">
        <v>80</v>
      </c>
      <c r="M465" s="5" t="s">
        <v>497</v>
      </c>
      <c r="N465" s="4"/>
      <c r="O465" s="4" t="s">
        <v>385</v>
      </c>
      <c r="P465" s="12" t="s">
        <v>11619</v>
      </c>
    </row>
    <row r="466" spans="1:16" ht="16.149999999999999" customHeight="1" x14ac:dyDescent="0.2">
      <c r="A466" s="8">
        <v>464</v>
      </c>
      <c r="B466" s="9">
        <v>2020</v>
      </c>
      <c r="C466" s="11" t="s">
        <v>771</v>
      </c>
      <c r="D466" s="8" t="s">
        <v>444</v>
      </c>
      <c r="E466" s="13" t="str">
        <f t="shared" si="8"/>
        <v>Chateau St Jacques d'Albas, La Chapelle en Rose, Minervois - In Bond</v>
      </c>
      <c r="F466" s="4" t="s">
        <v>772</v>
      </c>
      <c r="G466" s="8" t="s">
        <v>411</v>
      </c>
      <c r="H466" s="8">
        <v>12</v>
      </c>
      <c r="I466" s="8" t="s">
        <v>425</v>
      </c>
      <c r="J466" s="9" t="s">
        <v>432</v>
      </c>
      <c r="K466" s="16">
        <v>30</v>
      </c>
      <c r="L466" s="16">
        <v>60</v>
      </c>
      <c r="M466" s="5" t="s">
        <v>497</v>
      </c>
      <c r="N466" s="4"/>
      <c r="O466" s="4" t="s">
        <v>386</v>
      </c>
      <c r="P466" s="12" t="s">
        <v>11861</v>
      </c>
    </row>
    <row r="467" spans="1:16" ht="16.149999999999999" customHeight="1" x14ac:dyDescent="0.2">
      <c r="A467" s="8">
        <v>465</v>
      </c>
      <c r="B467" s="9">
        <v>2020</v>
      </c>
      <c r="C467" s="11" t="s">
        <v>771</v>
      </c>
      <c r="D467" s="8" t="s">
        <v>444</v>
      </c>
      <c r="E467" s="13" t="str">
        <f t="shared" si="8"/>
        <v>Chateau St Jacques d'Albas, La Chapelle en Rose, Minervois - In Bond</v>
      </c>
      <c r="F467" s="4" t="s">
        <v>772</v>
      </c>
      <c r="G467" s="8" t="s">
        <v>411</v>
      </c>
      <c r="H467" s="8">
        <v>12</v>
      </c>
      <c r="I467" s="8" t="s">
        <v>425</v>
      </c>
      <c r="J467" s="9" t="s">
        <v>432</v>
      </c>
      <c r="K467" s="16">
        <v>30</v>
      </c>
      <c r="L467" s="16">
        <v>60</v>
      </c>
      <c r="M467" s="5" t="s">
        <v>497</v>
      </c>
      <c r="N467" s="4"/>
      <c r="O467" s="4" t="s">
        <v>386</v>
      </c>
      <c r="P467" s="12" t="s">
        <v>11862</v>
      </c>
    </row>
    <row r="468" spans="1:16" ht="16.149999999999999" customHeight="1" x14ac:dyDescent="0.2">
      <c r="A468" s="8">
        <v>466</v>
      </c>
      <c r="B468" s="9">
        <v>2020</v>
      </c>
      <c r="C468" s="11" t="s">
        <v>771</v>
      </c>
      <c r="D468" s="8" t="s">
        <v>444</v>
      </c>
      <c r="E468" s="13" t="str">
        <f t="shared" si="8"/>
        <v>Chateau St Jacques d'Albas, La Chapelle en Rose, Minervois - In Bond</v>
      </c>
      <c r="F468" s="4" t="s">
        <v>772</v>
      </c>
      <c r="G468" s="8" t="s">
        <v>411</v>
      </c>
      <c r="H468" s="8">
        <v>12</v>
      </c>
      <c r="I468" s="8" t="s">
        <v>425</v>
      </c>
      <c r="J468" s="9" t="s">
        <v>432</v>
      </c>
      <c r="K468" s="16">
        <v>30</v>
      </c>
      <c r="L468" s="16">
        <v>60</v>
      </c>
      <c r="M468" s="5" t="s">
        <v>497</v>
      </c>
      <c r="N468" s="4"/>
      <c r="O468" s="4" t="s">
        <v>386</v>
      </c>
      <c r="P468" s="12" t="s">
        <v>11863</v>
      </c>
    </row>
    <row r="469" spans="1:16" ht="16.149999999999999" customHeight="1" x14ac:dyDescent="0.2">
      <c r="A469" s="8">
        <v>467</v>
      </c>
      <c r="B469" s="9">
        <v>2020</v>
      </c>
      <c r="C469" s="11" t="s">
        <v>771</v>
      </c>
      <c r="D469" s="8" t="s">
        <v>444</v>
      </c>
      <c r="E469" s="13" t="str">
        <f t="shared" si="8"/>
        <v>Chateau St Jacques d'Albas, La Chapelle en Rose, Minervois - In Bond</v>
      </c>
      <c r="F469" s="4" t="s">
        <v>772</v>
      </c>
      <c r="G469" s="8" t="s">
        <v>411</v>
      </c>
      <c r="H469" s="8">
        <v>12</v>
      </c>
      <c r="I469" s="8" t="s">
        <v>425</v>
      </c>
      <c r="J469" s="9" t="s">
        <v>432</v>
      </c>
      <c r="K469" s="16">
        <v>30</v>
      </c>
      <c r="L469" s="16">
        <v>60</v>
      </c>
      <c r="M469" s="5" t="s">
        <v>497</v>
      </c>
      <c r="N469" s="4"/>
      <c r="O469" s="4" t="s">
        <v>386</v>
      </c>
      <c r="P469" s="12" t="s">
        <v>11864</v>
      </c>
    </row>
    <row r="470" spans="1:16" ht="16.149999999999999" customHeight="1" x14ac:dyDescent="0.2">
      <c r="A470" s="8">
        <v>468</v>
      </c>
      <c r="B470" s="9">
        <v>2020</v>
      </c>
      <c r="C470" s="11" t="s">
        <v>771</v>
      </c>
      <c r="D470" s="8" t="s">
        <v>444</v>
      </c>
      <c r="E470" s="13" t="str">
        <f t="shared" si="8"/>
        <v>Chateau St Jacques d'Albas, La Chapelle en Rose, Minervois - In Bond</v>
      </c>
      <c r="F470" s="4" t="s">
        <v>772</v>
      </c>
      <c r="G470" s="8" t="s">
        <v>411</v>
      </c>
      <c r="H470" s="8">
        <v>12</v>
      </c>
      <c r="I470" s="8" t="s">
        <v>425</v>
      </c>
      <c r="J470" s="9" t="s">
        <v>432</v>
      </c>
      <c r="K470" s="16">
        <v>30</v>
      </c>
      <c r="L470" s="16">
        <v>60</v>
      </c>
      <c r="M470" s="5" t="s">
        <v>497</v>
      </c>
      <c r="N470" s="4"/>
      <c r="O470" s="4" t="s">
        <v>386</v>
      </c>
      <c r="P470" s="12" t="s">
        <v>11865</v>
      </c>
    </row>
    <row r="471" spans="1:16" ht="16.149999999999999" customHeight="1" x14ac:dyDescent="0.2">
      <c r="A471" s="8">
        <v>469</v>
      </c>
      <c r="B471" s="9">
        <v>2020</v>
      </c>
      <c r="C471" s="11" t="s">
        <v>771</v>
      </c>
      <c r="D471" s="8" t="s">
        <v>444</v>
      </c>
      <c r="E471" s="13" t="str">
        <f t="shared" si="8"/>
        <v>Chateau St Jacques d'Albas, La Chapelle en Rose, Minervois - In Bond</v>
      </c>
      <c r="F471" s="4" t="s">
        <v>772</v>
      </c>
      <c r="G471" s="8" t="s">
        <v>411</v>
      </c>
      <c r="H471" s="8">
        <v>12</v>
      </c>
      <c r="I471" s="8" t="s">
        <v>425</v>
      </c>
      <c r="J471" s="9" t="s">
        <v>432</v>
      </c>
      <c r="K471" s="16">
        <v>30</v>
      </c>
      <c r="L471" s="16">
        <v>60</v>
      </c>
      <c r="M471" s="5" t="s">
        <v>497</v>
      </c>
      <c r="N471" s="4"/>
      <c r="O471" s="4" t="s">
        <v>386</v>
      </c>
      <c r="P471" s="12" t="s">
        <v>11866</v>
      </c>
    </row>
    <row r="472" spans="1:16" ht="16.149999999999999" customHeight="1" x14ac:dyDescent="0.2">
      <c r="A472" s="8">
        <v>470</v>
      </c>
      <c r="B472" s="9">
        <v>2020</v>
      </c>
      <c r="C472" s="11" t="s">
        <v>771</v>
      </c>
      <c r="D472" s="8" t="s">
        <v>444</v>
      </c>
      <c r="E472" s="13" t="str">
        <f t="shared" si="8"/>
        <v>Chateau St Jacques d'Albas, La Chapelle en Rose, Minervois - In Bond</v>
      </c>
      <c r="F472" s="4" t="s">
        <v>772</v>
      </c>
      <c r="G472" s="8" t="s">
        <v>411</v>
      </c>
      <c r="H472" s="8">
        <v>12</v>
      </c>
      <c r="I472" s="8" t="s">
        <v>425</v>
      </c>
      <c r="J472" s="9" t="s">
        <v>432</v>
      </c>
      <c r="K472" s="16">
        <v>30</v>
      </c>
      <c r="L472" s="16">
        <v>60</v>
      </c>
      <c r="M472" s="5" t="s">
        <v>497</v>
      </c>
      <c r="N472" s="4"/>
      <c r="O472" s="4" t="s">
        <v>386</v>
      </c>
      <c r="P472" s="12" t="s">
        <v>11867</v>
      </c>
    </row>
    <row r="473" spans="1:16" ht="16.149999999999999" customHeight="1" x14ac:dyDescent="0.2">
      <c r="A473" s="8">
        <v>471</v>
      </c>
      <c r="B473" s="9">
        <v>2016</v>
      </c>
      <c r="C473" s="8" t="s">
        <v>774</v>
      </c>
      <c r="D473" s="8" t="s">
        <v>448</v>
      </c>
      <c r="E473" s="13" t="str">
        <f t="shared" si="8"/>
        <v>Cantine Pellegrino, Ulysse Etna Rosso - In Bond</v>
      </c>
      <c r="F473" s="4" t="s">
        <v>773</v>
      </c>
      <c r="G473" s="8" t="s">
        <v>411</v>
      </c>
      <c r="H473" s="8">
        <v>12</v>
      </c>
      <c r="I473" s="8" t="s">
        <v>425</v>
      </c>
      <c r="J473" s="9" t="s">
        <v>432</v>
      </c>
      <c r="K473" s="16">
        <v>50</v>
      </c>
      <c r="L473" s="16">
        <v>80</v>
      </c>
      <c r="M473" s="5" t="s">
        <v>497</v>
      </c>
      <c r="N473" s="4"/>
      <c r="O473" s="4" t="s">
        <v>387</v>
      </c>
      <c r="P473" s="12" t="s">
        <v>11652</v>
      </c>
    </row>
    <row r="474" spans="1:16" ht="16.149999999999999" customHeight="1" x14ac:dyDescent="0.2">
      <c r="A474" s="8">
        <v>472</v>
      </c>
      <c r="B474" s="9">
        <v>2016</v>
      </c>
      <c r="C474" s="8" t="s">
        <v>774</v>
      </c>
      <c r="D474" s="8" t="s">
        <v>448</v>
      </c>
      <c r="E474" s="13" t="str">
        <f t="shared" si="8"/>
        <v>Cantine Pellegrino, Ulysse Etna Rosso - In Bond</v>
      </c>
      <c r="F474" s="4" t="s">
        <v>773</v>
      </c>
      <c r="G474" s="8" t="s">
        <v>411</v>
      </c>
      <c r="H474" s="8">
        <v>12</v>
      </c>
      <c r="I474" s="8" t="s">
        <v>425</v>
      </c>
      <c r="J474" s="9" t="s">
        <v>432</v>
      </c>
      <c r="K474" s="16">
        <v>50</v>
      </c>
      <c r="L474" s="16">
        <v>80</v>
      </c>
      <c r="M474" s="5" t="s">
        <v>497</v>
      </c>
      <c r="N474" s="4"/>
      <c r="O474" s="4" t="s">
        <v>387</v>
      </c>
      <c r="P474" s="12" t="s">
        <v>11653</v>
      </c>
    </row>
    <row r="475" spans="1:16" ht="16.149999999999999" customHeight="1" x14ac:dyDescent="0.2">
      <c r="A475" s="8">
        <v>473</v>
      </c>
      <c r="B475" s="9">
        <v>2018</v>
      </c>
      <c r="C475" s="8" t="s">
        <v>643</v>
      </c>
      <c r="D475" s="8" t="s">
        <v>448</v>
      </c>
      <c r="E475" s="13" t="str">
        <f t="shared" si="8"/>
        <v>Montecchio, Chianti Classico - In Bond</v>
      </c>
      <c r="F475" s="4" t="s">
        <v>775</v>
      </c>
      <c r="G475" s="8" t="s">
        <v>411</v>
      </c>
      <c r="H475" s="8">
        <v>12</v>
      </c>
      <c r="I475" s="8" t="s">
        <v>425</v>
      </c>
      <c r="J475" s="9" t="s">
        <v>432</v>
      </c>
      <c r="K475" s="16">
        <v>90</v>
      </c>
      <c r="L475" s="16">
        <v>120</v>
      </c>
      <c r="M475" s="5" t="s">
        <v>497</v>
      </c>
      <c r="N475" s="4"/>
      <c r="O475" s="4" t="s">
        <v>388</v>
      </c>
      <c r="P475" s="12" t="s">
        <v>11631</v>
      </c>
    </row>
    <row r="476" spans="1:16" ht="16.149999999999999" customHeight="1" x14ac:dyDescent="0.2">
      <c r="A476" s="8">
        <v>474</v>
      </c>
      <c r="B476" s="9">
        <v>2019</v>
      </c>
      <c r="C476" s="9" t="s">
        <v>651</v>
      </c>
      <c r="D476" s="8" t="s">
        <v>448</v>
      </c>
      <c r="E476" s="13" t="str">
        <f t="shared" si="8"/>
        <v xml:space="preserve">Produttori Barbaresco, Langhe, Nebbiolo - In Bond </v>
      </c>
      <c r="F476" s="4" t="s">
        <v>683</v>
      </c>
      <c r="G476" s="8" t="s">
        <v>411</v>
      </c>
      <c r="H476" s="8">
        <v>12</v>
      </c>
      <c r="I476" s="8" t="s">
        <v>425</v>
      </c>
      <c r="J476" s="9" t="s">
        <v>432</v>
      </c>
      <c r="K476" s="16">
        <v>95</v>
      </c>
      <c r="L476" s="16">
        <v>120</v>
      </c>
      <c r="M476" s="5" t="s">
        <v>776</v>
      </c>
      <c r="N476" s="4"/>
      <c r="O476" s="4" t="s">
        <v>389</v>
      </c>
      <c r="P476" s="12" t="s">
        <v>11923</v>
      </c>
    </row>
    <row r="477" spans="1:16" ht="16.149999999999999" customHeight="1" x14ac:dyDescent="0.2">
      <c r="A477" s="8">
        <v>475</v>
      </c>
      <c r="B477" s="9">
        <v>2019</v>
      </c>
      <c r="C477" s="9" t="s">
        <v>651</v>
      </c>
      <c r="D477" s="8" t="s">
        <v>448</v>
      </c>
      <c r="E477" s="13" t="str">
        <f t="shared" si="8"/>
        <v xml:space="preserve">Produttori Barbaresco, Langhe, Nebbiolo - In Bond </v>
      </c>
      <c r="F477" s="4" t="s">
        <v>683</v>
      </c>
      <c r="G477" s="8" t="s">
        <v>411</v>
      </c>
      <c r="H477" s="8">
        <v>12</v>
      </c>
      <c r="I477" s="8" t="s">
        <v>425</v>
      </c>
      <c r="J477" s="9" t="s">
        <v>432</v>
      </c>
      <c r="K477" s="16">
        <v>95</v>
      </c>
      <c r="L477" s="16">
        <v>120</v>
      </c>
      <c r="M477" s="5" t="s">
        <v>776</v>
      </c>
      <c r="N477" s="4"/>
      <c r="O477" s="4" t="s">
        <v>389</v>
      </c>
      <c r="P477" s="12" t="s">
        <v>11924</v>
      </c>
    </row>
    <row r="478" spans="1:16" ht="16.149999999999999" customHeight="1" x14ac:dyDescent="0.2">
      <c r="A478" s="8">
        <v>476</v>
      </c>
      <c r="B478" s="9">
        <v>2019</v>
      </c>
      <c r="C478" s="9" t="s">
        <v>651</v>
      </c>
      <c r="D478" s="8" t="s">
        <v>448</v>
      </c>
      <c r="E478" s="13" t="str">
        <f t="shared" si="8"/>
        <v xml:space="preserve">Produttori Barbaresco, Langhe, Nebbiolo - In Bond </v>
      </c>
      <c r="F478" s="4" t="s">
        <v>683</v>
      </c>
      <c r="G478" s="8" t="s">
        <v>411</v>
      </c>
      <c r="H478" s="8">
        <v>12</v>
      </c>
      <c r="I478" s="8" t="s">
        <v>425</v>
      </c>
      <c r="J478" s="9" t="s">
        <v>432</v>
      </c>
      <c r="K478" s="16">
        <v>95</v>
      </c>
      <c r="L478" s="16">
        <v>120</v>
      </c>
      <c r="M478" s="5" t="s">
        <v>776</v>
      </c>
      <c r="N478" s="4"/>
      <c r="O478" s="4" t="s">
        <v>389</v>
      </c>
      <c r="P478" s="12" t="s">
        <v>11925</v>
      </c>
    </row>
    <row r="479" spans="1:16" ht="16.149999999999999" customHeight="1" x14ac:dyDescent="0.2">
      <c r="A479" s="8">
        <v>477</v>
      </c>
      <c r="B479" s="9">
        <v>2019</v>
      </c>
      <c r="C479" s="9" t="s">
        <v>651</v>
      </c>
      <c r="D479" s="8" t="s">
        <v>448</v>
      </c>
      <c r="E479" s="13" t="str">
        <f t="shared" si="8"/>
        <v xml:space="preserve">Produttori Barbaresco, Langhe, Nebbiolo - In Bond </v>
      </c>
      <c r="F479" s="4" t="s">
        <v>683</v>
      </c>
      <c r="G479" s="8" t="s">
        <v>411</v>
      </c>
      <c r="H479" s="8">
        <v>12</v>
      </c>
      <c r="I479" s="8" t="s">
        <v>425</v>
      </c>
      <c r="J479" s="9" t="s">
        <v>432</v>
      </c>
      <c r="K479" s="16">
        <v>95</v>
      </c>
      <c r="L479" s="16">
        <v>120</v>
      </c>
      <c r="M479" s="5" t="s">
        <v>776</v>
      </c>
      <c r="N479" s="4"/>
      <c r="O479" s="4" t="s">
        <v>389</v>
      </c>
      <c r="P479" s="12" t="s">
        <v>11926</v>
      </c>
    </row>
    <row r="480" spans="1:16" ht="16.149999999999999" customHeight="1" x14ac:dyDescent="0.2">
      <c r="A480" s="8">
        <v>478</v>
      </c>
      <c r="B480" s="9">
        <v>2019</v>
      </c>
      <c r="C480" s="9" t="s">
        <v>651</v>
      </c>
      <c r="D480" s="8" t="s">
        <v>448</v>
      </c>
      <c r="E480" s="13" t="str">
        <f t="shared" si="8"/>
        <v xml:space="preserve">Produttori Barbaresco, Langhe, Nebbiolo - In Bond </v>
      </c>
      <c r="F480" s="4" t="s">
        <v>683</v>
      </c>
      <c r="G480" s="8" t="s">
        <v>411</v>
      </c>
      <c r="H480" s="8">
        <v>12</v>
      </c>
      <c r="I480" s="8" t="s">
        <v>425</v>
      </c>
      <c r="J480" s="9" t="s">
        <v>432</v>
      </c>
      <c r="K480" s="16">
        <v>95</v>
      </c>
      <c r="L480" s="16">
        <v>120</v>
      </c>
      <c r="M480" s="5" t="s">
        <v>776</v>
      </c>
      <c r="N480" s="4"/>
      <c r="O480" s="4" t="s">
        <v>389</v>
      </c>
      <c r="P480" s="12" t="s">
        <v>11927</v>
      </c>
    </row>
    <row r="481" spans="1:16" ht="16.149999999999999" customHeight="1" x14ac:dyDescent="0.2">
      <c r="A481" s="8">
        <v>479</v>
      </c>
      <c r="B481" s="9">
        <v>2019</v>
      </c>
      <c r="C481" s="9" t="s">
        <v>651</v>
      </c>
      <c r="D481" s="8" t="s">
        <v>448</v>
      </c>
      <c r="E481" s="13" t="str">
        <f t="shared" si="8"/>
        <v xml:space="preserve">Produttori Barbaresco, Langhe, Nebbiolo - In Bond </v>
      </c>
      <c r="F481" s="4" t="s">
        <v>683</v>
      </c>
      <c r="G481" s="8" t="s">
        <v>411</v>
      </c>
      <c r="H481" s="8">
        <v>12</v>
      </c>
      <c r="I481" s="8" t="s">
        <v>425</v>
      </c>
      <c r="J481" s="9" t="s">
        <v>432</v>
      </c>
      <c r="K481" s="16">
        <v>95</v>
      </c>
      <c r="L481" s="16">
        <v>120</v>
      </c>
      <c r="M481" s="5" t="s">
        <v>776</v>
      </c>
      <c r="N481" s="4"/>
      <c r="O481" s="4" t="s">
        <v>389</v>
      </c>
      <c r="P481" s="12" t="s">
        <v>11928</v>
      </c>
    </row>
    <row r="482" spans="1:16" ht="16.149999999999999" customHeight="1" x14ac:dyDescent="0.2">
      <c r="A482" s="8">
        <v>480</v>
      </c>
      <c r="B482" s="9">
        <v>2019</v>
      </c>
      <c r="C482" s="9" t="s">
        <v>651</v>
      </c>
      <c r="D482" s="8" t="s">
        <v>448</v>
      </c>
      <c r="E482" s="13" t="str">
        <f t="shared" si="8"/>
        <v>Produttori Barbaresco, Langhe, Nebbiolo - In Bond</v>
      </c>
      <c r="F482" s="4" t="s">
        <v>683</v>
      </c>
      <c r="G482" s="8" t="s">
        <v>411</v>
      </c>
      <c r="H482" s="8">
        <v>12</v>
      </c>
      <c r="I482" s="8" t="s">
        <v>425</v>
      </c>
      <c r="J482" s="9" t="s">
        <v>432</v>
      </c>
      <c r="K482" s="16">
        <v>95</v>
      </c>
      <c r="L482" s="16">
        <v>120</v>
      </c>
      <c r="M482" s="5" t="s">
        <v>776</v>
      </c>
      <c r="N482" s="4"/>
      <c r="O482" s="4" t="s">
        <v>390</v>
      </c>
      <c r="P482" s="12" t="s">
        <v>11929</v>
      </c>
    </row>
    <row r="483" spans="1:16" ht="16.149999999999999" customHeight="1" x14ac:dyDescent="0.2">
      <c r="A483" s="8">
        <v>481</v>
      </c>
      <c r="B483" s="9">
        <v>2019</v>
      </c>
      <c r="C483" s="9" t="s">
        <v>651</v>
      </c>
      <c r="D483" s="8" t="s">
        <v>448</v>
      </c>
      <c r="E483" s="13" t="str">
        <f t="shared" si="8"/>
        <v xml:space="preserve">Produttori Barbaresco, Langhe, Nebbiolo - In Bond </v>
      </c>
      <c r="F483" s="4" t="s">
        <v>683</v>
      </c>
      <c r="G483" s="8" t="s">
        <v>411</v>
      </c>
      <c r="H483" s="8">
        <v>12</v>
      </c>
      <c r="I483" s="8" t="s">
        <v>425</v>
      </c>
      <c r="J483" s="9" t="s">
        <v>432</v>
      </c>
      <c r="K483" s="16">
        <v>95</v>
      </c>
      <c r="L483" s="16">
        <v>120</v>
      </c>
      <c r="M483" s="5" t="s">
        <v>776</v>
      </c>
      <c r="N483" s="4"/>
      <c r="O483" s="4" t="s">
        <v>389</v>
      </c>
      <c r="P483" s="12" t="s">
        <v>11930</v>
      </c>
    </row>
    <row r="484" spans="1:16" ht="16.149999999999999" customHeight="1" x14ac:dyDescent="0.2">
      <c r="A484" s="8">
        <v>482</v>
      </c>
      <c r="B484" s="9">
        <v>2014</v>
      </c>
      <c r="C484" s="8" t="s">
        <v>698</v>
      </c>
      <c r="D484" s="8" t="s">
        <v>448</v>
      </c>
      <c r="E484" s="13" t="str">
        <f t="shared" si="8"/>
        <v>Carlos Serres, Reserva, Rioja - In Bond</v>
      </c>
      <c r="F484" s="4" t="s">
        <v>777</v>
      </c>
      <c r="G484" s="8" t="s">
        <v>411</v>
      </c>
      <c r="H484" s="8">
        <v>12</v>
      </c>
      <c r="I484" s="8" t="s">
        <v>425</v>
      </c>
      <c r="J484" s="9" t="s">
        <v>432</v>
      </c>
      <c r="K484" s="16">
        <v>90</v>
      </c>
      <c r="L484" s="16">
        <v>120</v>
      </c>
      <c r="M484" s="5" t="s">
        <v>778</v>
      </c>
      <c r="N484" s="4"/>
      <c r="O484" s="4" t="s">
        <v>391</v>
      </c>
      <c r="P484" s="12" t="s">
        <v>11632</v>
      </c>
    </row>
    <row r="485" spans="1:16" ht="16.149999999999999" customHeight="1" x14ac:dyDescent="0.2">
      <c r="A485" s="8">
        <v>483</v>
      </c>
      <c r="B485" s="9">
        <v>2014</v>
      </c>
      <c r="C485" s="8" t="s">
        <v>698</v>
      </c>
      <c r="D485" s="8" t="s">
        <v>448</v>
      </c>
      <c r="E485" s="13" t="str">
        <f t="shared" si="8"/>
        <v>Carlos Serres, Reserva, Rioja - In Bond</v>
      </c>
      <c r="F485" s="4" t="s">
        <v>777</v>
      </c>
      <c r="G485" s="8" t="s">
        <v>411</v>
      </c>
      <c r="H485" s="8">
        <v>12</v>
      </c>
      <c r="I485" s="8" t="s">
        <v>425</v>
      </c>
      <c r="J485" s="9" t="s">
        <v>432</v>
      </c>
      <c r="K485" s="16">
        <v>90</v>
      </c>
      <c r="L485" s="16">
        <v>120</v>
      </c>
      <c r="M485" s="5" t="s">
        <v>497</v>
      </c>
      <c r="N485" s="4"/>
      <c r="O485" s="4" t="s">
        <v>391</v>
      </c>
      <c r="P485" s="12" t="s">
        <v>11633</v>
      </c>
    </row>
    <row r="486" spans="1:16" ht="16.149999999999999" customHeight="1" x14ac:dyDescent="0.2">
      <c r="A486" s="8">
        <v>484</v>
      </c>
      <c r="B486" s="9">
        <v>2016</v>
      </c>
      <c r="C486" s="8" t="s">
        <v>704</v>
      </c>
      <c r="D486" s="8" t="s">
        <v>448</v>
      </c>
      <c r="E486" s="13" t="str">
        <f t="shared" si="8"/>
        <v>Descendientes de J. Palacios, Bierzo, Villa Corullon - In Bond</v>
      </c>
      <c r="F486" s="4" t="s">
        <v>779</v>
      </c>
      <c r="G486" s="8" t="s">
        <v>411</v>
      </c>
      <c r="H486" s="8">
        <v>6</v>
      </c>
      <c r="I486" s="8" t="s">
        <v>425</v>
      </c>
      <c r="J486" s="9" t="s">
        <v>432</v>
      </c>
      <c r="K486" s="16">
        <v>100</v>
      </c>
      <c r="L486" s="16">
        <v>150</v>
      </c>
      <c r="M486" s="4" t="s">
        <v>438</v>
      </c>
      <c r="N486" s="4"/>
      <c r="O486" s="4" t="s">
        <v>392</v>
      </c>
      <c r="P486" s="12" t="s">
        <v>11654</v>
      </c>
    </row>
    <row r="487" spans="1:16" ht="16.149999999999999" customHeight="1" x14ac:dyDescent="0.2">
      <c r="A487" s="8">
        <v>485</v>
      </c>
      <c r="B487" s="9">
        <v>2020</v>
      </c>
      <c r="C487" s="8" t="s">
        <v>782</v>
      </c>
      <c r="D487" s="8" t="s">
        <v>448</v>
      </c>
      <c r="E487" s="13" t="str">
        <f t="shared" si="8"/>
        <v>Zorzal, Cueva de la Mora Garnacha, Navarra - In Bond</v>
      </c>
      <c r="F487" s="4" t="s">
        <v>780</v>
      </c>
      <c r="G487" s="8" t="s">
        <v>411</v>
      </c>
      <c r="H487" s="8">
        <v>12</v>
      </c>
      <c r="I487" s="8" t="s">
        <v>425</v>
      </c>
      <c r="J487" s="9" t="s">
        <v>432</v>
      </c>
      <c r="K487" s="16">
        <v>60</v>
      </c>
      <c r="L487" s="16">
        <v>140</v>
      </c>
      <c r="M487" s="5" t="s">
        <v>781</v>
      </c>
      <c r="N487" s="4"/>
      <c r="O487" s="4" t="s">
        <v>393</v>
      </c>
      <c r="P487" s="12" t="s">
        <v>11795</v>
      </c>
    </row>
    <row r="488" spans="1:16" ht="16.149999999999999" customHeight="1" x14ac:dyDescent="0.2">
      <c r="A488" s="8">
        <v>486</v>
      </c>
      <c r="B488" s="9">
        <v>2014</v>
      </c>
      <c r="C488" s="10" t="s">
        <v>784</v>
      </c>
      <c r="D488" s="8" t="s">
        <v>448</v>
      </c>
      <c r="E488" s="13" t="str">
        <f t="shared" si="8"/>
        <v>Franklin Tate Estates, 'Tate' Cabernet-Merlot, Margaret River - In Bond</v>
      </c>
      <c r="F488" s="4" t="s">
        <v>783</v>
      </c>
      <c r="G488" s="8" t="s">
        <v>411</v>
      </c>
      <c r="H488" s="8">
        <v>12</v>
      </c>
      <c r="I488" s="8" t="s">
        <v>425</v>
      </c>
      <c r="J488" s="9" t="s">
        <v>432</v>
      </c>
      <c r="K488" s="16">
        <v>80</v>
      </c>
      <c r="L488" s="16">
        <v>120</v>
      </c>
      <c r="M488" s="4" t="s">
        <v>438</v>
      </c>
      <c r="N488" s="4"/>
      <c r="O488" s="4" t="s">
        <v>394</v>
      </c>
      <c r="P488" s="12" t="s">
        <v>11624</v>
      </c>
    </row>
    <row r="489" spans="1:16" ht="16.149999999999999" customHeight="1" x14ac:dyDescent="0.2">
      <c r="A489" s="8">
        <v>487</v>
      </c>
      <c r="B489" s="9">
        <v>2014</v>
      </c>
      <c r="C489" s="10" t="s">
        <v>784</v>
      </c>
      <c r="D489" s="8" t="s">
        <v>448</v>
      </c>
      <c r="E489" s="13" t="str">
        <f t="shared" si="8"/>
        <v>Franklin Tate Estates, 'Tate' Cabernet-Merlot, Margaret River - In Bond</v>
      </c>
      <c r="F489" s="4" t="s">
        <v>783</v>
      </c>
      <c r="G489" s="8" t="s">
        <v>411</v>
      </c>
      <c r="H489" s="8">
        <v>12</v>
      </c>
      <c r="I489" s="8" t="s">
        <v>425</v>
      </c>
      <c r="J489" s="9" t="s">
        <v>432</v>
      </c>
      <c r="K489" s="16">
        <v>80</v>
      </c>
      <c r="L489" s="16">
        <v>120</v>
      </c>
      <c r="M489" s="4" t="s">
        <v>438</v>
      </c>
      <c r="N489" s="4"/>
      <c r="O489" s="4" t="s">
        <v>394</v>
      </c>
      <c r="P489" s="12" t="s">
        <v>11625</v>
      </c>
    </row>
    <row r="490" spans="1:16" ht="16.149999999999999" customHeight="1" x14ac:dyDescent="0.2">
      <c r="A490" s="8">
        <v>488</v>
      </c>
      <c r="B490" s="9">
        <v>2014</v>
      </c>
      <c r="C490" s="10" t="s">
        <v>784</v>
      </c>
      <c r="D490" s="8" t="s">
        <v>448</v>
      </c>
      <c r="E490" s="13" t="str">
        <f t="shared" si="8"/>
        <v>Franklin Tate Estates, 'Tate' Cabernet-Merlot, Margaret River - In Bond</v>
      </c>
      <c r="F490" s="4" t="s">
        <v>783</v>
      </c>
      <c r="G490" s="8" t="s">
        <v>411</v>
      </c>
      <c r="H490" s="8">
        <v>12</v>
      </c>
      <c r="I490" s="8" t="s">
        <v>425</v>
      </c>
      <c r="J490" s="9" t="s">
        <v>432</v>
      </c>
      <c r="K490" s="16">
        <v>80</v>
      </c>
      <c r="L490" s="16">
        <v>120</v>
      </c>
      <c r="M490" s="4" t="s">
        <v>438</v>
      </c>
      <c r="N490" s="4"/>
      <c r="O490" s="4" t="s">
        <v>394</v>
      </c>
      <c r="P490" s="12" t="s">
        <v>11626</v>
      </c>
    </row>
    <row r="491" spans="1:16" ht="16.149999999999999" customHeight="1" x14ac:dyDescent="0.2">
      <c r="A491" s="8">
        <v>489</v>
      </c>
      <c r="B491" s="9">
        <v>2017</v>
      </c>
      <c r="C491" s="10" t="s">
        <v>786</v>
      </c>
      <c r="D491" s="8" t="s">
        <v>448</v>
      </c>
      <c r="E491" s="13" t="str">
        <f t="shared" si="8"/>
        <v>Aldridge Estate, Rams Head, Shiraz-Cabernet, Griffith - In Bond</v>
      </c>
      <c r="F491" s="4" t="s">
        <v>785</v>
      </c>
      <c r="G491" s="8" t="s">
        <v>411</v>
      </c>
      <c r="H491" s="8">
        <v>12</v>
      </c>
      <c r="I491" s="8" t="s">
        <v>425</v>
      </c>
      <c r="J491" s="9" t="s">
        <v>432</v>
      </c>
      <c r="K491" s="16">
        <v>50</v>
      </c>
      <c r="L491" s="16">
        <v>70</v>
      </c>
      <c r="M491" s="5" t="s">
        <v>497</v>
      </c>
      <c r="N491" s="4"/>
      <c r="O491" s="4" t="s">
        <v>395</v>
      </c>
      <c r="P491" s="12" t="s">
        <v>11627</v>
      </c>
    </row>
    <row r="492" spans="1:16" ht="16.149999999999999" customHeight="1" x14ac:dyDescent="0.2">
      <c r="A492" s="8">
        <v>490</v>
      </c>
      <c r="B492" s="9">
        <v>2017</v>
      </c>
      <c r="C492" s="10" t="s">
        <v>786</v>
      </c>
      <c r="D492" s="8" t="s">
        <v>448</v>
      </c>
      <c r="E492" s="13" t="str">
        <f t="shared" si="8"/>
        <v>Aldridge Estate, Rams Head, Shiraz-Cabernet, Griffith - In Bond</v>
      </c>
      <c r="F492" s="4" t="s">
        <v>785</v>
      </c>
      <c r="G492" s="8" t="s">
        <v>411</v>
      </c>
      <c r="H492" s="8">
        <v>12</v>
      </c>
      <c r="I492" s="8" t="s">
        <v>425</v>
      </c>
      <c r="J492" s="9" t="s">
        <v>432</v>
      </c>
      <c r="K492" s="16">
        <v>50</v>
      </c>
      <c r="L492" s="16">
        <v>70</v>
      </c>
      <c r="M492" s="5" t="s">
        <v>497</v>
      </c>
      <c r="N492" s="4"/>
      <c r="O492" s="4" t="s">
        <v>395</v>
      </c>
      <c r="P492" s="12" t="s">
        <v>11628</v>
      </c>
    </row>
    <row r="493" spans="1:16" ht="16.149999999999999" customHeight="1" x14ac:dyDescent="0.2">
      <c r="A493" s="8">
        <v>491</v>
      </c>
      <c r="B493" s="9">
        <v>2017</v>
      </c>
      <c r="C493" s="10" t="s">
        <v>786</v>
      </c>
      <c r="D493" s="8" t="s">
        <v>448</v>
      </c>
      <c r="E493" s="13" t="str">
        <f t="shared" si="8"/>
        <v>Aldridge Estate, Rams Head, Shiraz-Cabernet, Griffith - In Bond</v>
      </c>
      <c r="F493" s="4" t="s">
        <v>785</v>
      </c>
      <c r="G493" s="8" t="s">
        <v>411</v>
      </c>
      <c r="H493" s="8">
        <v>12</v>
      </c>
      <c r="I493" s="8" t="s">
        <v>425</v>
      </c>
      <c r="J493" s="9" t="s">
        <v>432</v>
      </c>
      <c r="K493" s="16">
        <v>50</v>
      </c>
      <c r="L493" s="16">
        <v>70</v>
      </c>
      <c r="M493" s="5" t="s">
        <v>497</v>
      </c>
      <c r="N493" s="4"/>
      <c r="O493" s="4" t="s">
        <v>395</v>
      </c>
      <c r="P493" s="12" t="s">
        <v>11629</v>
      </c>
    </row>
    <row r="494" spans="1:16" ht="16.149999999999999" customHeight="1" x14ac:dyDescent="0.2">
      <c r="A494" s="8">
        <v>492</v>
      </c>
      <c r="B494" s="9">
        <v>2017</v>
      </c>
      <c r="C494" s="10" t="s">
        <v>786</v>
      </c>
      <c r="D494" s="8" t="s">
        <v>448</v>
      </c>
      <c r="E494" s="13" t="str">
        <f t="shared" si="8"/>
        <v>Aldridge Estate, Rams Head, Shiraz-Cabernet, Griffith - In Bond</v>
      </c>
      <c r="F494" s="4" t="s">
        <v>785</v>
      </c>
      <c r="G494" s="8" t="s">
        <v>411</v>
      </c>
      <c r="H494" s="8">
        <v>12</v>
      </c>
      <c r="I494" s="8" t="s">
        <v>425</v>
      </c>
      <c r="J494" s="9" t="s">
        <v>432</v>
      </c>
      <c r="K494" s="16">
        <v>50</v>
      </c>
      <c r="L494" s="16">
        <v>70</v>
      </c>
      <c r="M494" s="5" t="s">
        <v>497</v>
      </c>
      <c r="N494" s="4"/>
      <c r="O494" s="4" t="s">
        <v>395</v>
      </c>
      <c r="P494" s="12" t="s">
        <v>11630</v>
      </c>
    </row>
  </sheetData>
  <autoFilter ref="A2:N495" xr:uid="{0731610D-A30D-4754-95F2-9658DA0C3D81}"/>
  <mergeCells count="1">
    <mergeCell ref="E1:I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54C2-B577-458B-869E-96D2A0264EF0}">
  <dimension ref="A1:AE7"/>
  <sheetViews>
    <sheetView workbookViewId="0"/>
  </sheetViews>
  <sheetFormatPr defaultRowHeight="15" x14ac:dyDescent="0.25"/>
  <sheetData>
    <row r="1" spans="1:31" x14ac:dyDescent="0.25">
      <c r="A1" s="1" t="s">
        <v>787</v>
      </c>
      <c r="C1" s="1" t="s">
        <v>7</v>
      </c>
      <c r="D1" s="1" t="s">
        <v>8</v>
      </c>
      <c r="E1" s="1" t="s">
        <v>8</v>
      </c>
      <c r="F1" s="1" t="s">
        <v>8</v>
      </c>
      <c r="G1" s="1" t="s">
        <v>8</v>
      </c>
      <c r="H1" s="1" t="s">
        <v>8</v>
      </c>
      <c r="K1" s="1" t="s">
        <v>8</v>
      </c>
      <c r="M1" s="1" t="s">
        <v>8</v>
      </c>
      <c r="N1" s="1" t="s">
        <v>8</v>
      </c>
    </row>
    <row r="3" spans="1:31" x14ac:dyDescent="0.25">
      <c r="E3" s="1" t="s">
        <v>6</v>
      </c>
      <c r="F3" s="1" t="s">
        <v>788</v>
      </c>
    </row>
    <row r="6" spans="1:31" x14ac:dyDescent="0.25">
      <c r="D6" s="1" t="s">
        <v>9</v>
      </c>
      <c r="E6" s="1" t="s">
        <v>10</v>
      </c>
      <c r="F6" s="1" t="s">
        <v>11</v>
      </c>
      <c r="G6" s="1" t="s">
        <v>12</v>
      </c>
      <c r="H6" s="1" t="s">
        <v>13</v>
      </c>
      <c r="I6" s="1" t="s">
        <v>14</v>
      </c>
      <c r="J6" s="1" t="s">
        <v>15</v>
      </c>
      <c r="K6" s="1" t="s">
        <v>16</v>
      </c>
      <c r="L6" s="1" t="s">
        <v>17</v>
      </c>
      <c r="M6" s="1" t="s">
        <v>18</v>
      </c>
      <c r="N6" s="1" t="s">
        <v>19</v>
      </c>
      <c r="O6" s="1" t="s">
        <v>20</v>
      </c>
      <c r="P6" s="1" t="s">
        <v>21</v>
      </c>
      <c r="Q6" s="1" t="s">
        <v>22</v>
      </c>
      <c r="R6" s="1" t="s">
        <v>23</v>
      </c>
      <c r="S6" s="1" t="s">
        <v>24</v>
      </c>
      <c r="T6" s="1" t="s">
        <v>25</v>
      </c>
      <c r="U6" s="1" t="s">
        <v>26</v>
      </c>
      <c r="V6" s="1" t="s">
        <v>27</v>
      </c>
      <c r="W6" s="1" t="s">
        <v>28</v>
      </c>
      <c r="X6" s="1" t="s">
        <v>29</v>
      </c>
      <c r="Y6" s="1" t="s">
        <v>30</v>
      </c>
      <c r="Z6" s="1" t="s">
        <v>31</v>
      </c>
      <c r="AA6" s="1" t="s">
        <v>32</v>
      </c>
      <c r="AB6" s="1" t="s">
        <v>33</v>
      </c>
      <c r="AC6" s="1" t="s">
        <v>34</v>
      </c>
      <c r="AD6" s="1" t="s">
        <v>32</v>
      </c>
      <c r="AE6" s="1" t="s">
        <v>35</v>
      </c>
    </row>
    <row r="7" spans="1:31" x14ac:dyDescent="0.25">
      <c r="C7" s="1" t="s">
        <v>789</v>
      </c>
      <c r="D7" s="1" t="s">
        <v>790</v>
      </c>
      <c r="E7" s="1" t="s">
        <v>791</v>
      </c>
      <c r="F7" s="1" t="s">
        <v>792</v>
      </c>
      <c r="G7" s="1" t="s">
        <v>793</v>
      </c>
      <c r="H7" s="1" t="s">
        <v>794</v>
      </c>
      <c r="I7" s="1" t="s">
        <v>795</v>
      </c>
      <c r="J7" s="1" t="s">
        <v>796</v>
      </c>
      <c r="K7" s="1" t="s">
        <v>797</v>
      </c>
      <c r="L7" s="1" t="s">
        <v>798</v>
      </c>
      <c r="M7" s="1" t="s">
        <v>799</v>
      </c>
      <c r="N7" s="1" t="s">
        <v>800</v>
      </c>
      <c r="O7" s="1" t="s">
        <v>801</v>
      </c>
      <c r="P7" s="1" t="s">
        <v>802</v>
      </c>
      <c r="Q7" s="1" t="s">
        <v>803</v>
      </c>
      <c r="R7" s="1" t="s">
        <v>804</v>
      </c>
      <c r="S7" s="1" t="s">
        <v>805</v>
      </c>
      <c r="T7" s="1" t="s">
        <v>806</v>
      </c>
      <c r="U7" s="1" t="s">
        <v>807</v>
      </c>
      <c r="V7" s="1" t="s">
        <v>808</v>
      </c>
      <c r="W7" s="1" t="s">
        <v>809</v>
      </c>
      <c r="X7" s="1" t="s">
        <v>36</v>
      </c>
      <c r="Y7" s="1" t="s">
        <v>37</v>
      </c>
      <c r="Z7" s="1" t="s">
        <v>38</v>
      </c>
      <c r="AB7" s="1" t="s">
        <v>39</v>
      </c>
      <c r="AC7" s="1" t="s">
        <v>810</v>
      </c>
      <c r="AD7" s="1" t="s">
        <v>811</v>
      </c>
      <c r="AE7" s="1" t="s">
        <v>812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D15A-1139-4B74-B39E-3822877D7734}">
  <dimension ref="A1:AE7"/>
  <sheetViews>
    <sheetView workbookViewId="0"/>
  </sheetViews>
  <sheetFormatPr defaultRowHeight="15" x14ac:dyDescent="0.25"/>
  <sheetData>
    <row r="1" spans="1:31" x14ac:dyDescent="0.25">
      <c r="A1" s="1" t="s">
        <v>787</v>
      </c>
      <c r="C1" s="1" t="s">
        <v>7</v>
      </c>
      <c r="D1" s="1" t="s">
        <v>8</v>
      </c>
      <c r="E1" s="1" t="s">
        <v>8</v>
      </c>
      <c r="F1" s="1" t="s">
        <v>8</v>
      </c>
      <c r="G1" s="1" t="s">
        <v>8</v>
      </c>
      <c r="H1" s="1" t="s">
        <v>8</v>
      </c>
      <c r="K1" s="1" t="s">
        <v>8</v>
      </c>
      <c r="M1" s="1" t="s">
        <v>8</v>
      </c>
      <c r="N1" s="1" t="s">
        <v>8</v>
      </c>
    </row>
    <row r="3" spans="1:31" x14ac:dyDescent="0.25">
      <c r="E3" s="1" t="s">
        <v>6</v>
      </c>
      <c r="F3" s="1" t="s">
        <v>788</v>
      </c>
    </row>
    <row r="6" spans="1:31" x14ac:dyDescent="0.25">
      <c r="D6" s="1" t="s">
        <v>9</v>
      </c>
      <c r="E6" s="1" t="s">
        <v>10</v>
      </c>
      <c r="F6" s="1" t="s">
        <v>11</v>
      </c>
      <c r="G6" s="1" t="s">
        <v>12</v>
      </c>
      <c r="H6" s="1" t="s">
        <v>13</v>
      </c>
      <c r="I6" s="1" t="s">
        <v>14</v>
      </c>
      <c r="J6" s="1" t="s">
        <v>15</v>
      </c>
      <c r="K6" s="1" t="s">
        <v>16</v>
      </c>
      <c r="L6" s="1" t="s">
        <v>17</v>
      </c>
      <c r="M6" s="1" t="s">
        <v>18</v>
      </c>
      <c r="N6" s="1" t="s">
        <v>19</v>
      </c>
      <c r="O6" s="1" t="s">
        <v>20</v>
      </c>
      <c r="P6" s="1" t="s">
        <v>21</v>
      </c>
      <c r="Q6" s="1" t="s">
        <v>22</v>
      </c>
      <c r="R6" s="1" t="s">
        <v>23</v>
      </c>
      <c r="S6" s="1" t="s">
        <v>24</v>
      </c>
      <c r="T6" s="1" t="s">
        <v>25</v>
      </c>
      <c r="U6" s="1" t="s">
        <v>26</v>
      </c>
      <c r="V6" s="1" t="s">
        <v>27</v>
      </c>
      <c r="W6" s="1" t="s">
        <v>28</v>
      </c>
      <c r="X6" s="1" t="s">
        <v>29</v>
      </c>
      <c r="Y6" s="1" t="s">
        <v>30</v>
      </c>
      <c r="Z6" s="1" t="s">
        <v>31</v>
      </c>
      <c r="AA6" s="1" t="s">
        <v>32</v>
      </c>
      <c r="AB6" s="1" t="s">
        <v>33</v>
      </c>
      <c r="AC6" s="1" t="s">
        <v>34</v>
      </c>
      <c r="AD6" s="1" t="s">
        <v>32</v>
      </c>
      <c r="AE6" s="1" t="s">
        <v>35</v>
      </c>
    </row>
    <row r="7" spans="1:31" x14ac:dyDescent="0.25">
      <c r="C7" s="1" t="s">
        <v>789</v>
      </c>
      <c r="D7" s="1" t="s">
        <v>790</v>
      </c>
      <c r="E7" s="1" t="s">
        <v>791</v>
      </c>
      <c r="F7" s="1" t="s">
        <v>792</v>
      </c>
      <c r="G7" s="1" t="s">
        <v>793</v>
      </c>
      <c r="H7" s="1" t="s">
        <v>794</v>
      </c>
      <c r="I7" s="1" t="s">
        <v>795</v>
      </c>
      <c r="J7" s="1" t="s">
        <v>796</v>
      </c>
      <c r="K7" s="1" t="s">
        <v>797</v>
      </c>
      <c r="L7" s="1" t="s">
        <v>798</v>
      </c>
      <c r="M7" s="1" t="s">
        <v>799</v>
      </c>
      <c r="N7" s="1" t="s">
        <v>800</v>
      </c>
      <c r="O7" s="1" t="s">
        <v>801</v>
      </c>
      <c r="P7" s="1" t="s">
        <v>802</v>
      </c>
      <c r="Q7" s="1" t="s">
        <v>803</v>
      </c>
      <c r="R7" s="1" t="s">
        <v>804</v>
      </c>
      <c r="S7" s="1" t="s">
        <v>805</v>
      </c>
      <c r="T7" s="1" t="s">
        <v>806</v>
      </c>
      <c r="U7" s="1" t="s">
        <v>807</v>
      </c>
      <c r="V7" s="1" t="s">
        <v>808</v>
      </c>
      <c r="W7" s="1" t="s">
        <v>809</v>
      </c>
      <c r="X7" s="1" t="s">
        <v>36</v>
      </c>
      <c r="Y7" s="1" t="s">
        <v>37</v>
      </c>
      <c r="Z7" s="1" t="s">
        <v>38</v>
      </c>
      <c r="AB7" s="1" t="s">
        <v>39</v>
      </c>
      <c r="AC7" s="1" t="s">
        <v>810</v>
      </c>
      <c r="AD7" s="1" t="s">
        <v>811</v>
      </c>
      <c r="AE7" s="1" t="s">
        <v>812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E408-279F-4F08-B5F4-2E664E9669D5}">
  <dimension ref="A1:AE498"/>
  <sheetViews>
    <sheetView workbookViewId="0"/>
  </sheetViews>
  <sheetFormatPr defaultRowHeight="15" x14ac:dyDescent="0.25"/>
  <sheetData>
    <row r="1" spans="1:31" x14ac:dyDescent="0.25">
      <c r="A1" s="1" t="s">
        <v>813</v>
      </c>
      <c r="C1" s="1" t="s">
        <v>7</v>
      </c>
      <c r="D1" s="1" t="s">
        <v>8</v>
      </c>
      <c r="E1" s="1" t="s">
        <v>8</v>
      </c>
      <c r="F1" s="1" t="s">
        <v>8</v>
      </c>
      <c r="G1" s="1" t="s">
        <v>8</v>
      </c>
      <c r="H1" s="1" t="s">
        <v>8</v>
      </c>
      <c r="K1" s="1" t="s">
        <v>8</v>
      </c>
      <c r="M1" s="1" t="s">
        <v>8</v>
      </c>
      <c r="N1" s="1" t="s">
        <v>8</v>
      </c>
    </row>
    <row r="3" spans="1:31" x14ac:dyDescent="0.25">
      <c r="E3" s="1" t="s">
        <v>6</v>
      </c>
      <c r="F3" s="1" t="s">
        <v>788</v>
      </c>
    </row>
    <row r="6" spans="1:31" x14ac:dyDescent="0.25">
      <c r="D6" s="1" t="s">
        <v>9</v>
      </c>
      <c r="E6" s="1" t="s">
        <v>10</v>
      </c>
      <c r="F6" s="1" t="s">
        <v>11</v>
      </c>
      <c r="G6" s="1" t="s">
        <v>12</v>
      </c>
      <c r="H6" s="1" t="s">
        <v>13</v>
      </c>
      <c r="I6" s="1" t="s">
        <v>14</v>
      </c>
      <c r="J6" s="1" t="s">
        <v>15</v>
      </c>
      <c r="K6" s="1" t="s">
        <v>16</v>
      </c>
      <c r="L6" s="1" t="s">
        <v>17</v>
      </c>
      <c r="M6" s="1" t="s">
        <v>18</v>
      </c>
      <c r="N6" s="1" t="s">
        <v>19</v>
      </c>
      <c r="O6" s="1" t="s">
        <v>20</v>
      </c>
      <c r="P6" s="1" t="s">
        <v>21</v>
      </c>
      <c r="Q6" s="1" t="s">
        <v>22</v>
      </c>
      <c r="R6" s="1" t="s">
        <v>23</v>
      </c>
      <c r="S6" s="1" t="s">
        <v>24</v>
      </c>
      <c r="T6" s="1" t="s">
        <v>25</v>
      </c>
      <c r="U6" s="1" t="s">
        <v>26</v>
      </c>
      <c r="V6" s="1" t="s">
        <v>27</v>
      </c>
      <c r="W6" s="1" t="s">
        <v>28</v>
      </c>
      <c r="X6" s="1" t="s">
        <v>29</v>
      </c>
      <c r="Y6" s="1" t="s">
        <v>30</v>
      </c>
      <c r="Z6" s="1" t="s">
        <v>31</v>
      </c>
      <c r="AA6" s="1" t="s">
        <v>32</v>
      </c>
      <c r="AB6" s="1" t="s">
        <v>33</v>
      </c>
      <c r="AC6" s="1" t="s">
        <v>34</v>
      </c>
      <c r="AD6" s="1" t="s">
        <v>32</v>
      </c>
      <c r="AE6" s="1" t="s">
        <v>35</v>
      </c>
    </row>
    <row r="7" spans="1:31" x14ac:dyDescent="0.25">
      <c r="C7" s="1" t="s">
        <v>789</v>
      </c>
      <c r="D7" s="1" t="s">
        <v>790</v>
      </c>
      <c r="E7" s="1" t="s">
        <v>791</v>
      </c>
      <c r="F7" s="1" t="s">
        <v>792</v>
      </c>
      <c r="G7" s="1" t="s">
        <v>793</v>
      </c>
      <c r="H7" s="1" t="s">
        <v>794</v>
      </c>
      <c r="I7" s="1" t="s">
        <v>795</v>
      </c>
      <c r="J7" s="1" t="s">
        <v>796</v>
      </c>
      <c r="K7" s="1" t="s">
        <v>797</v>
      </c>
      <c r="L7" s="1" t="s">
        <v>798</v>
      </c>
      <c r="M7" s="1" t="s">
        <v>799</v>
      </c>
      <c r="N7" s="1" t="s">
        <v>800</v>
      </c>
      <c r="O7" s="1" t="s">
        <v>801</v>
      </c>
      <c r="P7" s="1" t="s">
        <v>802</v>
      </c>
      <c r="Q7" s="1" t="s">
        <v>803</v>
      </c>
      <c r="R7" s="1" t="s">
        <v>804</v>
      </c>
      <c r="S7" s="1" t="s">
        <v>805</v>
      </c>
      <c r="T7" s="1" t="s">
        <v>806</v>
      </c>
      <c r="U7" s="1" t="s">
        <v>807</v>
      </c>
      <c r="V7" s="1" t="s">
        <v>808</v>
      </c>
      <c r="W7" s="1" t="s">
        <v>809</v>
      </c>
      <c r="X7" s="1" t="s">
        <v>36</v>
      </c>
      <c r="Y7" s="1" t="s">
        <v>37</v>
      </c>
      <c r="Z7" s="1" t="s">
        <v>38</v>
      </c>
      <c r="AB7" s="1" t="s">
        <v>39</v>
      </c>
      <c r="AC7" s="1" t="s">
        <v>810</v>
      </c>
      <c r="AD7" s="1" t="s">
        <v>811</v>
      </c>
      <c r="AE7" s="1" t="s">
        <v>812</v>
      </c>
    </row>
    <row r="8" spans="1:31" x14ac:dyDescent="0.25">
      <c r="A8" s="1" t="s">
        <v>40</v>
      </c>
      <c r="C8" s="1" t="s">
        <v>814</v>
      </c>
      <c r="D8" s="1" t="s">
        <v>815</v>
      </c>
      <c r="E8" s="1" t="s">
        <v>816</v>
      </c>
      <c r="F8" s="1" t="s">
        <v>817</v>
      </c>
      <c r="G8" s="1" t="s">
        <v>818</v>
      </c>
      <c r="H8" s="1" t="s">
        <v>819</v>
      </c>
      <c r="I8" s="1" t="s">
        <v>820</v>
      </c>
      <c r="J8" s="1" t="s">
        <v>821</v>
      </c>
      <c r="K8" s="1" t="s">
        <v>822</v>
      </c>
      <c r="L8" s="1" t="s">
        <v>823</v>
      </c>
      <c r="M8" s="1" t="s">
        <v>824</v>
      </c>
      <c r="N8" s="1" t="s">
        <v>825</v>
      </c>
      <c r="O8" s="1" t="s">
        <v>826</v>
      </c>
      <c r="P8" s="1" t="s">
        <v>827</v>
      </c>
      <c r="Q8" s="1" t="s">
        <v>828</v>
      </c>
      <c r="R8" s="1" t="s">
        <v>829</v>
      </c>
      <c r="S8" s="1" t="s">
        <v>830</v>
      </c>
      <c r="T8" s="1" t="s">
        <v>831</v>
      </c>
      <c r="U8" s="1" t="s">
        <v>832</v>
      </c>
      <c r="V8" s="1" t="s">
        <v>833</v>
      </c>
      <c r="W8" s="1" t="s">
        <v>834</v>
      </c>
      <c r="X8" s="1" t="s">
        <v>36</v>
      </c>
      <c r="Y8" s="1" t="s">
        <v>37</v>
      </c>
      <c r="Z8" s="1" t="s">
        <v>38</v>
      </c>
      <c r="AB8" s="1" t="s">
        <v>39</v>
      </c>
      <c r="AC8" s="1" t="s">
        <v>810</v>
      </c>
      <c r="AD8" s="1" t="s">
        <v>811</v>
      </c>
      <c r="AE8" s="1" t="s">
        <v>835</v>
      </c>
    </row>
    <row r="9" spans="1:31" x14ac:dyDescent="0.25">
      <c r="A9" s="1" t="s">
        <v>40</v>
      </c>
      <c r="C9" s="1" t="s">
        <v>836</v>
      </c>
      <c r="D9" s="1" t="s">
        <v>837</v>
      </c>
      <c r="E9" s="1" t="s">
        <v>838</v>
      </c>
      <c r="F9" s="1" t="s">
        <v>839</v>
      </c>
      <c r="G9" s="1" t="s">
        <v>840</v>
      </c>
      <c r="H9" s="1" t="s">
        <v>841</v>
      </c>
      <c r="I9" s="1" t="s">
        <v>842</v>
      </c>
      <c r="J9" s="1" t="s">
        <v>843</v>
      </c>
      <c r="K9" s="1" t="s">
        <v>844</v>
      </c>
      <c r="L9" s="1" t="s">
        <v>845</v>
      </c>
      <c r="M9" s="1" t="s">
        <v>846</v>
      </c>
      <c r="N9" s="1" t="s">
        <v>847</v>
      </c>
      <c r="O9" s="1" t="s">
        <v>848</v>
      </c>
      <c r="P9" s="1" t="s">
        <v>849</v>
      </c>
      <c r="Q9" s="1" t="s">
        <v>850</v>
      </c>
      <c r="R9" s="1" t="s">
        <v>851</v>
      </c>
      <c r="S9" s="1" t="s">
        <v>852</v>
      </c>
      <c r="T9" s="1" t="s">
        <v>853</v>
      </c>
      <c r="U9" s="1" t="s">
        <v>854</v>
      </c>
      <c r="V9" s="1" t="s">
        <v>855</v>
      </c>
      <c r="W9" s="1" t="s">
        <v>856</v>
      </c>
      <c r="X9" s="1" t="s">
        <v>36</v>
      </c>
      <c r="Y9" s="1" t="s">
        <v>37</v>
      </c>
      <c r="Z9" s="1" t="s">
        <v>38</v>
      </c>
      <c r="AB9" s="1" t="s">
        <v>39</v>
      </c>
      <c r="AC9" s="1" t="s">
        <v>810</v>
      </c>
      <c r="AD9" s="1" t="s">
        <v>811</v>
      </c>
      <c r="AE9" s="1" t="s">
        <v>857</v>
      </c>
    </row>
    <row r="10" spans="1:31" x14ac:dyDescent="0.25">
      <c r="A10" s="1" t="s">
        <v>40</v>
      </c>
      <c r="C10" s="1" t="s">
        <v>858</v>
      </c>
      <c r="D10" s="1" t="s">
        <v>859</v>
      </c>
      <c r="E10" s="1" t="s">
        <v>860</v>
      </c>
      <c r="F10" s="1" t="s">
        <v>861</v>
      </c>
      <c r="G10" s="1" t="s">
        <v>862</v>
      </c>
      <c r="H10" s="1" t="s">
        <v>863</v>
      </c>
      <c r="I10" s="1" t="s">
        <v>864</v>
      </c>
      <c r="J10" s="1" t="s">
        <v>865</v>
      </c>
      <c r="K10" s="1" t="s">
        <v>866</v>
      </c>
      <c r="L10" s="1" t="s">
        <v>867</v>
      </c>
      <c r="M10" s="1" t="s">
        <v>868</v>
      </c>
      <c r="N10" s="1" t="s">
        <v>869</v>
      </c>
      <c r="O10" s="1" t="s">
        <v>870</v>
      </c>
      <c r="P10" s="1" t="s">
        <v>871</v>
      </c>
      <c r="Q10" s="1" t="s">
        <v>872</v>
      </c>
      <c r="R10" s="1" t="s">
        <v>873</v>
      </c>
      <c r="S10" s="1" t="s">
        <v>874</v>
      </c>
      <c r="T10" s="1" t="s">
        <v>875</v>
      </c>
      <c r="U10" s="1" t="s">
        <v>876</v>
      </c>
      <c r="V10" s="1" t="s">
        <v>877</v>
      </c>
      <c r="W10" s="1" t="s">
        <v>878</v>
      </c>
      <c r="X10" s="1" t="s">
        <v>36</v>
      </c>
      <c r="Y10" s="1" t="s">
        <v>37</v>
      </c>
      <c r="Z10" s="1" t="s">
        <v>38</v>
      </c>
      <c r="AB10" s="1" t="s">
        <v>39</v>
      </c>
      <c r="AC10" s="1" t="s">
        <v>810</v>
      </c>
      <c r="AD10" s="1" t="s">
        <v>811</v>
      </c>
      <c r="AE10" s="1" t="s">
        <v>879</v>
      </c>
    </row>
    <row r="11" spans="1:31" x14ac:dyDescent="0.25">
      <c r="A11" s="1" t="s">
        <v>40</v>
      </c>
      <c r="C11" s="1" t="s">
        <v>880</v>
      </c>
      <c r="D11" s="1" t="s">
        <v>881</v>
      </c>
      <c r="E11" s="1" t="s">
        <v>882</v>
      </c>
      <c r="F11" s="1" t="s">
        <v>883</v>
      </c>
      <c r="G11" s="1" t="s">
        <v>884</v>
      </c>
      <c r="H11" s="1" t="s">
        <v>885</v>
      </c>
      <c r="I11" s="1" t="s">
        <v>886</v>
      </c>
      <c r="J11" s="1" t="s">
        <v>887</v>
      </c>
      <c r="K11" s="1" t="s">
        <v>888</v>
      </c>
      <c r="L11" s="1" t="s">
        <v>889</v>
      </c>
      <c r="M11" s="1" t="s">
        <v>890</v>
      </c>
      <c r="N11" s="1" t="s">
        <v>891</v>
      </c>
      <c r="O11" s="1" t="s">
        <v>892</v>
      </c>
      <c r="P11" s="1" t="s">
        <v>893</v>
      </c>
      <c r="Q11" s="1" t="s">
        <v>894</v>
      </c>
      <c r="R11" s="1" t="s">
        <v>895</v>
      </c>
      <c r="S11" s="1" t="s">
        <v>896</v>
      </c>
      <c r="T11" s="1" t="s">
        <v>897</v>
      </c>
      <c r="U11" s="1" t="s">
        <v>898</v>
      </c>
      <c r="V11" s="1" t="s">
        <v>899</v>
      </c>
      <c r="W11" s="1" t="s">
        <v>900</v>
      </c>
      <c r="X11" s="1" t="s">
        <v>36</v>
      </c>
      <c r="Y11" s="1" t="s">
        <v>37</v>
      </c>
      <c r="Z11" s="1" t="s">
        <v>38</v>
      </c>
      <c r="AB11" s="1" t="s">
        <v>39</v>
      </c>
      <c r="AC11" s="1" t="s">
        <v>810</v>
      </c>
      <c r="AD11" s="1" t="s">
        <v>811</v>
      </c>
      <c r="AE11" s="1" t="s">
        <v>901</v>
      </c>
    </row>
    <row r="12" spans="1:31" x14ac:dyDescent="0.25">
      <c r="A12" s="1" t="s">
        <v>40</v>
      </c>
      <c r="C12" s="1" t="s">
        <v>902</v>
      </c>
      <c r="D12" s="1" t="s">
        <v>903</v>
      </c>
      <c r="E12" s="1" t="s">
        <v>904</v>
      </c>
      <c r="F12" s="1" t="s">
        <v>905</v>
      </c>
      <c r="G12" s="1" t="s">
        <v>906</v>
      </c>
      <c r="H12" s="1" t="s">
        <v>907</v>
      </c>
      <c r="I12" s="1" t="s">
        <v>908</v>
      </c>
      <c r="J12" s="1" t="s">
        <v>909</v>
      </c>
      <c r="K12" s="1" t="s">
        <v>910</v>
      </c>
      <c r="L12" s="1" t="s">
        <v>911</v>
      </c>
      <c r="M12" s="1" t="s">
        <v>912</v>
      </c>
      <c r="N12" s="1" t="s">
        <v>913</v>
      </c>
      <c r="O12" s="1" t="s">
        <v>914</v>
      </c>
      <c r="P12" s="1" t="s">
        <v>915</v>
      </c>
      <c r="Q12" s="1" t="s">
        <v>916</v>
      </c>
      <c r="R12" s="1" t="s">
        <v>917</v>
      </c>
      <c r="S12" s="1" t="s">
        <v>918</v>
      </c>
      <c r="T12" s="1" t="s">
        <v>919</v>
      </c>
      <c r="U12" s="1" t="s">
        <v>920</v>
      </c>
      <c r="V12" s="1" t="s">
        <v>921</v>
      </c>
      <c r="W12" s="1" t="s">
        <v>922</v>
      </c>
      <c r="X12" s="1" t="s">
        <v>36</v>
      </c>
      <c r="Y12" s="1" t="s">
        <v>37</v>
      </c>
      <c r="Z12" s="1" t="s">
        <v>38</v>
      </c>
      <c r="AB12" s="1" t="s">
        <v>39</v>
      </c>
      <c r="AC12" s="1" t="s">
        <v>810</v>
      </c>
      <c r="AD12" s="1" t="s">
        <v>811</v>
      </c>
      <c r="AE12" s="1" t="s">
        <v>923</v>
      </c>
    </row>
    <row r="13" spans="1:31" x14ac:dyDescent="0.25">
      <c r="A13" s="1" t="s">
        <v>40</v>
      </c>
      <c r="C13" s="1" t="s">
        <v>924</v>
      </c>
      <c r="D13" s="1" t="s">
        <v>925</v>
      </c>
      <c r="E13" s="1" t="s">
        <v>926</v>
      </c>
      <c r="F13" s="1" t="s">
        <v>927</v>
      </c>
      <c r="G13" s="1" t="s">
        <v>928</v>
      </c>
      <c r="H13" s="1" t="s">
        <v>929</v>
      </c>
      <c r="I13" s="1" t="s">
        <v>930</v>
      </c>
      <c r="J13" s="1" t="s">
        <v>931</v>
      </c>
      <c r="K13" s="1" t="s">
        <v>932</v>
      </c>
      <c r="L13" s="1" t="s">
        <v>933</v>
      </c>
      <c r="M13" s="1" t="s">
        <v>934</v>
      </c>
      <c r="N13" s="1" t="s">
        <v>935</v>
      </c>
      <c r="O13" s="1" t="s">
        <v>936</v>
      </c>
      <c r="P13" s="1" t="s">
        <v>937</v>
      </c>
      <c r="Q13" s="1" t="s">
        <v>938</v>
      </c>
      <c r="R13" s="1" t="s">
        <v>939</v>
      </c>
      <c r="S13" s="1" t="s">
        <v>940</v>
      </c>
      <c r="T13" s="1" t="s">
        <v>941</v>
      </c>
      <c r="U13" s="1" t="s">
        <v>942</v>
      </c>
      <c r="V13" s="1" t="s">
        <v>943</v>
      </c>
      <c r="W13" s="1" t="s">
        <v>944</v>
      </c>
      <c r="X13" s="1" t="s">
        <v>36</v>
      </c>
      <c r="Y13" s="1" t="s">
        <v>37</v>
      </c>
      <c r="Z13" s="1" t="s">
        <v>38</v>
      </c>
      <c r="AB13" s="1" t="s">
        <v>39</v>
      </c>
      <c r="AC13" s="1" t="s">
        <v>810</v>
      </c>
      <c r="AD13" s="1" t="s">
        <v>811</v>
      </c>
      <c r="AE13" s="1" t="s">
        <v>945</v>
      </c>
    </row>
    <row r="14" spans="1:31" x14ac:dyDescent="0.25">
      <c r="A14" s="1" t="s">
        <v>40</v>
      </c>
      <c r="C14" s="1" t="s">
        <v>946</v>
      </c>
      <c r="D14" s="1" t="s">
        <v>947</v>
      </c>
      <c r="E14" s="1" t="s">
        <v>948</v>
      </c>
      <c r="F14" s="1" t="s">
        <v>949</v>
      </c>
      <c r="G14" s="1" t="s">
        <v>950</v>
      </c>
      <c r="H14" s="1" t="s">
        <v>951</v>
      </c>
      <c r="I14" s="1" t="s">
        <v>952</v>
      </c>
      <c r="J14" s="1" t="s">
        <v>953</v>
      </c>
      <c r="K14" s="1" t="s">
        <v>954</v>
      </c>
      <c r="L14" s="1" t="s">
        <v>955</v>
      </c>
      <c r="M14" s="1" t="s">
        <v>956</v>
      </c>
      <c r="N14" s="1" t="s">
        <v>957</v>
      </c>
      <c r="O14" s="1" t="s">
        <v>958</v>
      </c>
      <c r="P14" s="1" t="s">
        <v>959</v>
      </c>
      <c r="Q14" s="1" t="s">
        <v>960</v>
      </c>
      <c r="R14" s="1" t="s">
        <v>961</v>
      </c>
      <c r="S14" s="1" t="s">
        <v>962</v>
      </c>
      <c r="T14" s="1" t="s">
        <v>963</v>
      </c>
      <c r="U14" s="1" t="s">
        <v>964</v>
      </c>
      <c r="V14" s="1" t="s">
        <v>965</v>
      </c>
      <c r="W14" s="1" t="s">
        <v>966</v>
      </c>
      <c r="X14" s="1" t="s">
        <v>36</v>
      </c>
      <c r="Y14" s="1" t="s">
        <v>37</v>
      </c>
      <c r="Z14" s="1" t="s">
        <v>38</v>
      </c>
      <c r="AB14" s="1" t="s">
        <v>39</v>
      </c>
      <c r="AC14" s="1" t="s">
        <v>810</v>
      </c>
      <c r="AD14" s="1" t="s">
        <v>811</v>
      </c>
      <c r="AE14" s="1" t="s">
        <v>967</v>
      </c>
    </row>
    <row r="15" spans="1:31" x14ac:dyDescent="0.25">
      <c r="A15" s="1" t="s">
        <v>40</v>
      </c>
      <c r="C15" s="1" t="s">
        <v>968</v>
      </c>
      <c r="D15" s="1" t="s">
        <v>969</v>
      </c>
      <c r="E15" s="1" t="s">
        <v>970</v>
      </c>
      <c r="F15" s="1" t="s">
        <v>971</v>
      </c>
      <c r="G15" s="1" t="s">
        <v>972</v>
      </c>
      <c r="H15" s="1" t="s">
        <v>973</v>
      </c>
      <c r="I15" s="1" t="s">
        <v>974</v>
      </c>
      <c r="J15" s="1" t="s">
        <v>975</v>
      </c>
      <c r="K15" s="1" t="s">
        <v>976</v>
      </c>
      <c r="L15" s="1" t="s">
        <v>977</v>
      </c>
      <c r="M15" s="1" t="s">
        <v>978</v>
      </c>
      <c r="N15" s="1" t="s">
        <v>979</v>
      </c>
      <c r="O15" s="1" t="s">
        <v>980</v>
      </c>
      <c r="P15" s="1" t="s">
        <v>981</v>
      </c>
      <c r="Q15" s="1" t="s">
        <v>982</v>
      </c>
      <c r="R15" s="1" t="s">
        <v>983</v>
      </c>
      <c r="S15" s="1" t="s">
        <v>984</v>
      </c>
      <c r="T15" s="1" t="s">
        <v>985</v>
      </c>
      <c r="U15" s="1" t="s">
        <v>986</v>
      </c>
      <c r="V15" s="1" t="s">
        <v>987</v>
      </c>
      <c r="W15" s="1" t="s">
        <v>988</v>
      </c>
      <c r="X15" s="1" t="s">
        <v>36</v>
      </c>
      <c r="Y15" s="1" t="s">
        <v>37</v>
      </c>
      <c r="Z15" s="1" t="s">
        <v>38</v>
      </c>
      <c r="AB15" s="1" t="s">
        <v>39</v>
      </c>
      <c r="AC15" s="1" t="s">
        <v>810</v>
      </c>
      <c r="AD15" s="1" t="s">
        <v>811</v>
      </c>
      <c r="AE15" s="1" t="s">
        <v>989</v>
      </c>
    </row>
    <row r="16" spans="1:31" x14ac:dyDescent="0.25">
      <c r="A16" s="1" t="s">
        <v>40</v>
      </c>
      <c r="C16" s="1" t="s">
        <v>990</v>
      </c>
      <c r="D16" s="1" t="s">
        <v>991</v>
      </c>
      <c r="E16" s="1" t="s">
        <v>992</v>
      </c>
      <c r="F16" s="1" t="s">
        <v>993</v>
      </c>
      <c r="G16" s="1" t="s">
        <v>994</v>
      </c>
      <c r="H16" s="1" t="s">
        <v>995</v>
      </c>
      <c r="I16" s="1" t="s">
        <v>996</v>
      </c>
      <c r="J16" s="1" t="s">
        <v>997</v>
      </c>
      <c r="K16" s="1" t="s">
        <v>998</v>
      </c>
      <c r="L16" s="1" t="s">
        <v>999</v>
      </c>
      <c r="M16" s="1" t="s">
        <v>1000</v>
      </c>
      <c r="N16" s="1" t="s">
        <v>1001</v>
      </c>
      <c r="O16" s="1" t="s">
        <v>1002</v>
      </c>
      <c r="P16" s="1" t="s">
        <v>1003</v>
      </c>
      <c r="Q16" s="1" t="s">
        <v>1004</v>
      </c>
      <c r="R16" s="1" t="s">
        <v>1005</v>
      </c>
      <c r="S16" s="1" t="s">
        <v>1006</v>
      </c>
      <c r="T16" s="1" t="s">
        <v>1007</v>
      </c>
      <c r="U16" s="1" t="s">
        <v>1008</v>
      </c>
      <c r="V16" s="1" t="s">
        <v>1009</v>
      </c>
      <c r="W16" s="1" t="s">
        <v>1010</v>
      </c>
      <c r="X16" s="1" t="s">
        <v>36</v>
      </c>
      <c r="Y16" s="1" t="s">
        <v>37</v>
      </c>
      <c r="Z16" s="1" t="s">
        <v>38</v>
      </c>
      <c r="AB16" s="1" t="s">
        <v>39</v>
      </c>
      <c r="AC16" s="1" t="s">
        <v>810</v>
      </c>
      <c r="AD16" s="1" t="s">
        <v>811</v>
      </c>
      <c r="AE16" s="1" t="s">
        <v>1011</v>
      </c>
    </row>
    <row r="17" spans="1:31" x14ac:dyDescent="0.25">
      <c r="A17" s="1" t="s">
        <v>40</v>
      </c>
      <c r="C17" s="1" t="s">
        <v>1012</v>
      </c>
      <c r="D17" s="1" t="s">
        <v>1013</v>
      </c>
      <c r="E17" s="1" t="s">
        <v>1014</v>
      </c>
      <c r="F17" s="1" t="s">
        <v>1015</v>
      </c>
      <c r="G17" s="1" t="s">
        <v>1016</v>
      </c>
      <c r="H17" s="1" t="s">
        <v>1017</v>
      </c>
      <c r="I17" s="1" t="s">
        <v>1018</v>
      </c>
      <c r="J17" s="1" t="s">
        <v>1019</v>
      </c>
      <c r="K17" s="1" t="s">
        <v>1020</v>
      </c>
      <c r="L17" s="1" t="s">
        <v>1021</v>
      </c>
      <c r="M17" s="1" t="s">
        <v>1022</v>
      </c>
      <c r="N17" s="1" t="s">
        <v>1023</v>
      </c>
      <c r="O17" s="1" t="s">
        <v>1024</v>
      </c>
      <c r="P17" s="1" t="s">
        <v>1025</v>
      </c>
      <c r="Q17" s="1" t="s">
        <v>1026</v>
      </c>
      <c r="R17" s="1" t="s">
        <v>1027</v>
      </c>
      <c r="S17" s="1" t="s">
        <v>1028</v>
      </c>
      <c r="T17" s="1" t="s">
        <v>1029</v>
      </c>
      <c r="U17" s="1" t="s">
        <v>1030</v>
      </c>
      <c r="V17" s="1" t="s">
        <v>1031</v>
      </c>
      <c r="W17" s="1" t="s">
        <v>1032</v>
      </c>
      <c r="X17" s="1" t="s">
        <v>36</v>
      </c>
      <c r="Y17" s="1" t="s">
        <v>37</v>
      </c>
      <c r="Z17" s="1" t="s">
        <v>38</v>
      </c>
      <c r="AB17" s="1" t="s">
        <v>39</v>
      </c>
      <c r="AC17" s="1" t="s">
        <v>810</v>
      </c>
      <c r="AD17" s="1" t="s">
        <v>811</v>
      </c>
      <c r="AE17" s="1" t="s">
        <v>1033</v>
      </c>
    </row>
    <row r="18" spans="1:31" x14ac:dyDescent="0.25">
      <c r="A18" s="1" t="s">
        <v>40</v>
      </c>
      <c r="C18" s="1" t="s">
        <v>1034</v>
      </c>
      <c r="D18" s="1" t="s">
        <v>1035</v>
      </c>
      <c r="E18" s="1" t="s">
        <v>1036</v>
      </c>
      <c r="F18" s="1" t="s">
        <v>1037</v>
      </c>
      <c r="G18" s="1" t="s">
        <v>1038</v>
      </c>
      <c r="H18" s="1" t="s">
        <v>1039</v>
      </c>
      <c r="I18" s="1" t="s">
        <v>1040</v>
      </c>
      <c r="J18" s="1" t="s">
        <v>1041</v>
      </c>
      <c r="K18" s="1" t="s">
        <v>1042</v>
      </c>
      <c r="L18" s="1" t="s">
        <v>1043</v>
      </c>
      <c r="M18" s="1" t="s">
        <v>1044</v>
      </c>
      <c r="N18" s="1" t="s">
        <v>1045</v>
      </c>
      <c r="O18" s="1" t="s">
        <v>1046</v>
      </c>
      <c r="P18" s="1" t="s">
        <v>1047</v>
      </c>
      <c r="Q18" s="1" t="s">
        <v>1048</v>
      </c>
      <c r="R18" s="1" t="s">
        <v>1049</v>
      </c>
      <c r="S18" s="1" t="s">
        <v>1050</v>
      </c>
      <c r="T18" s="1" t="s">
        <v>1051</v>
      </c>
      <c r="U18" s="1" t="s">
        <v>1052</v>
      </c>
      <c r="V18" s="1" t="s">
        <v>1053</v>
      </c>
      <c r="W18" s="1" t="s">
        <v>1054</v>
      </c>
      <c r="X18" s="1" t="s">
        <v>36</v>
      </c>
      <c r="Y18" s="1" t="s">
        <v>37</v>
      </c>
      <c r="Z18" s="1" t="s">
        <v>38</v>
      </c>
      <c r="AB18" s="1" t="s">
        <v>39</v>
      </c>
      <c r="AC18" s="1" t="s">
        <v>810</v>
      </c>
      <c r="AD18" s="1" t="s">
        <v>811</v>
      </c>
      <c r="AE18" s="1" t="s">
        <v>1055</v>
      </c>
    </row>
    <row r="19" spans="1:31" x14ac:dyDescent="0.25">
      <c r="A19" s="1" t="s">
        <v>40</v>
      </c>
      <c r="C19" s="1" t="s">
        <v>1056</v>
      </c>
      <c r="D19" s="1" t="s">
        <v>1057</v>
      </c>
      <c r="E19" s="1" t="s">
        <v>1058</v>
      </c>
      <c r="F19" s="1" t="s">
        <v>1059</v>
      </c>
      <c r="G19" s="1" t="s">
        <v>1060</v>
      </c>
      <c r="H19" s="1" t="s">
        <v>1061</v>
      </c>
      <c r="I19" s="1" t="s">
        <v>1062</v>
      </c>
      <c r="J19" s="1" t="s">
        <v>1063</v>
      </c>
      <c r="K19" s="1" t="s">
        <v>1064</v>
      </c>
      <c r="L19" s="1" t="s">
        <v>1065</v>
      </c>
      <c r="M19" s="1" t="s">
        <v>1066</v>
      </c>
      <c r="N19" s="1" t="s">
        <v>1067</v>
      </c>
      <c r="O19" s="1" t="s">
        <v>1068</v>
      </c>
      <c r="P19" s="1" t="s">
        <v>1069</v>
      </c>
      <c r="Q19" s="1" t="s">
        <v>1070</v>
      </c>
      <c r="R19" s="1" t="s">
        <v>1071</v>
      </c>
      <c r="S19" s="1" t="s">
        <v>1072</v>
      </c>
      <c r="T19" s="1" t="s">
        <v>1073</v>
      </c>
      <c r="U19" s="1" t="s">
        <v>1074</v>
      </c>
      <c r="V19" s="1" t="s">
        <v>1075</v>
      </c>
      <c r="W19" s="1" t="s">
        <v>1076</v>
      </c>
      <c r="X19" s="1" t="s">
        <v>36</v>
      </c>
      <c r="Y19" s="1" t="s">
        <v>37</v>
      </c>
      <c r="Z19" s="1" t="s">
        <v>38</v>
      </c>
      <c r="AB19" s="1" t="s">
        <v>39</v>
      </c>
      <c r="AC19" s="1" t="s">
        <v>810</v>
      </c>
      <c r="AD19" s="1" t="s">
        <v>811</v>
      </c>
      <c r="AE19" s="1" t="s">
        <v>1077</v>
      </c>
    </row>
    <row r="20" spans="1:31" x14ac:dyDescent="0.25">
      <c r="A20" s="1" t="s">
        <v>40</v>
      </c>
      <c r="C20" s="1" t="s">
        <v>1078</v>
      </c>
      <c r="D20" s="1" t="s">
        <v>1079</v>
      </c>
      <c r="E20" s="1" t="s">
        <v>1080</v>
      </c>
      <c r="F20" s="1" t="s">
        <v>1081</v>
      </c>
      <c r="G20" s="1" t="s">
        <v>1082</v>
      </c>
      <c r="H20" s="1" t="s">
        <v>1083</v>
      </c>
      <c r="I20" s="1" t="s">
        <v>1084</v>
      </c>
      <c r="J20" s="1" t="s">
        <v>1085</v>
      </c>
      <c r="K20" s="1" t="s">
        <v>1086</v>
      </c>
      <c r="L20" s="1" t="s">
        <v>1087</v>
      </c>
      <c r="M20" s="1" t="s">
        <v>1088</v>
      </c>
      <c r="N20" s="1" t="s">
        <v>1089</v>
      </c>
      <c r="O20" s="1" t="s">
        <v>1090</v>
      </c>
      <c r="P20" s="1" t="s">
        <v>1091</v>
      </c>
      <c r="Q20" s="1" t="s">
        <v>1092</v>
      </c>
      <c r="R20" s="1" t="s">
        <v>1093</v>
      </c>
      <c r="S20" s="1" t="s">
        <v>1094</v>
      </c>
      <c r="T20" s="1" t="s">
        <v>1095</v>
      </c>
      <c r="U20" s="1" t="s">
        <v>1096</v>
      </c>
      <c r="V20" s="1" t="s">
        <v>1097</v>
      </c>
      <c r="W20" s="1" t="s">
        <v>1098</v>
      </c>
      <c r="X20" s="1" t="s">
        <v>36</v>
      </c>
      <c r="Y20" s="1" t="s">
        <v>37</v>
      </c>
      <c r="Z20" s="1" t="s">
        <v>38</v>
      </c>
      <c r="AB20" s="1" t="s">
        <v>39</v>
      </c>
      <c r="AC20" s="1" t="s">
        <v>810</v>
      </c>
      <c r="AD20" s="1" t="s">
        <v>811</v>
      </c>
      <c r="AE20" s="1" t="s">
        <v>1099</v>
      </c>
    </row>
    <row r="21" spans="1:31" x14ac:dyDescent="0.25">
      <c r="A21" s="1" t="s">
        <v>40</v>
      </c>
      <c r="C21" s="1" t="s">
        <v>1100</v>
      </c>
      <c r="D21" s="1" t="s">
        <v>1101</v>
      </c>
      <c r="E21" s="1" t="s">
        <v>1102</v>
      </c>
      <c r="F21" s="1" t="s">
        <v>1103</v>
      </c>
      <c r="G21" s="1" t="s">
        <v>1104</v>
      </c>
      <c r="H21" s="1" t="s">
        <v>1105</v>
      </c>
      <c r="I21" s="1" t="s">
        <v>1106</v>
      </c>
      <c r="J21" s="1" t="s">
        <v>1107</v>
      </c>
      <c r="K21" s="1" t="s">
        <v>1108</v>
      </c>
      <c r="L21" s="1" t="s">
        <v>1109</v>
      </c>
      <c r="M21" s="1" t="s">
        <v>1110</v>
      </c>
      <c r="N21" s="1" t="s">
        <v>1111</v>
      </c>
      <c r="O21" s="1" t="s">
        <v>1112</v>
      </c>
      <c r="P21" s="1" t="s">
        <v>1113</v>
      </c>
      <c r="Q21" s="1" t="s">
        <v>1114</v>
      </c>
      <c r="R21" s="1" t="s">
        <v>1115</v>
      </c>
      <c r="S21" s="1" t="s">
        <v>1116</v>
      </c>
      <c r="T21" s="1" t="s">
        <v>1117</v>
      </c>
      <c r="U21" s="1" t="s">
        <v>1118</v>
      </c>
      <c r="V21" s="1" t="s">
        <v>1119</v>
      </c>
      <c r="W21" s="1" t="s">
        <v>1120</v>
      </c>
      <c r="X21" s="1" t="s">
        <v>36</v>
      </c>
      <c r="Y21" s="1" t="s">
        <v>37</v>
      </c>
      <c r="Z21" s="1" t="s">
        <v>38</v>
      </c>
      <c r="AB21" s="1" t="s">
        <v>39</v>
      </c>
      <c r="AC21" s="1" t="s">
        <v>810</v>
      </c>
      <c r="AD21" s="1" t="s">
        <v>811</v>
      </c>
      <c r="AE21" s="1" t="s">
        <v>1121</v>
      </c>
    </row>
    <row r="22" spans="1:31" x14ac:dyDescent="0.25">
      <c r="A22" s="1" t="s">
        <v>40</v>
      </c>
      <c r="C22" s="1" t="s">
        <v>1122</v>
      </c>
      <c r="D22" s="1" t="s">
        <v>1123</v>
      </c>
      <c r="E22" s="1" t="s">
        <v>1124</v>
      </c>
      <c r="F22" s="1" t="s">
        <v>1125</v>
      </c>
      <c r="G22" s="1" t="s">
        <v>1126</v>
      </c>
      <c r="H22" s="1" t="s">
        <v>1127</v>
      </c>
      <c r="I22" s="1" t="s">
        <v>1128</v>
      </c>
      <c r="J22" s="1" t="s">
        <v>1129</v>
      </c>
      <c r="K22" s="1" t="s">
        <v>1130</v>
      </c>
      <c r="L22" s="1" t="s">
        <v>1131</v>
      </c>
      <c r="M22" s="1" t="s">
        <v>1132</v>
      </c>
      <c r="N22" s="1" t="s">
        <v>1133</v>
      </c>
      <c r="O22" s="1" t="s">
        <v>1134</v>
      </c>
      <c r="P22" s="1" t="s">
        <v>1135</v>
      </c>
      <c r="Q22" s="1" t="s">
        <v>1136</v>
      </c>
      <c r="R22" s="1" t="s">
        <v>1137</v>
      </c>
      <c r="S22" s="1" t="s">
        <v>1138</v>
      </c>
      <c r="T22" s="1" t="s">
        <v>1139</v>
      </c>
      <c r="U22" s="1" t="s">
        <v>1140</v>
      </c>
      <c r="V22" s="1" t="s">
        <v>1141</v>
      </c>
      <c r="W22" s="1" t="s">
        <v>1142</v>
      </c>
      <c r="X22" s="1" t="s">
        <v>36</v>
      </c>
      <c r="Y22" s="1" t="s">
        <v>37</v>
      </c>
      <c r="Z22" s="1" t="s">
        <v>38</v>
      </c>
      <c r="AB22" s="1" t="s">
        <v>39</v>
      </c>
      <c r="AC22" s="1" t="s">
        <v>810</v>
      </c>
      <c r="AD22" s="1" t="s">
        <v>811</v>
      </c>
      <c r="AE22" s="1" t="s">
        <v>1143</v>
      </c>
    </row>
    <row r="23" spans="1:31" x14ac:dyDescent="0.25">
      <c r="A23" s="1" t="s">
        <v>40</v>
      </c>
      <c r="C23" s="1" t="s">
        <v>1144</v>
      </c>
      <c r="D23" s="1" t="s">
        <v>1145</v>
      </c>
      <c r="E23" s="1" t="s">
        <v>1146</v>
      </c>
      <c r="F23" s="1" t="s">
        <v>1147</v>
      </c>
      <c r="G23" s="1" t="s">
        <v>1148</v>
      </c>
      <c r="H23" s="1" t="s">
        <v>1149</v>
      </c>
      <c r="I23" s="1" t="s">
        <v>1150</v>
      </c>
      <c r="J23" s="1" t="s">
        <v>1151</v>
      </c>
      <c r="K23" s="1" t="s">
        <v>1152</v>
      </c>
      <c r="L23" s="1" t="s">
        <v>1153</v>
      </c>
      <c r="M23" s="1" t="s">
        <v>1154</v>
      </c>
      <c r="N23" s="1" t="s">
        <v>1155</v>
      </c>
      <c r="O23" s="1" t="s">
        <v>1156</v>
      </c>
      <c r="P23" s="1" t="s">
        <v>1157</v>
      </c>
      <c r="Q23" s="1" t="s">
        <v>1158</v>
      </c>
      <c r="R23" s="1" t="s">
        <v>1159</v>
      </c>
      <c r="S23" s="1" t="s">
        <v>1160</v>
      </c>
      <c r="T23" s="1" t="s">
        <v>1161</v>
      </c>
      <c r="U23" s="1" t="s">
        <v>1162</v>
      </c>
      <c r="V23" s="1" t="s">
        <v>1163</v>
      </c>
      <c r="W23" s="1" t="s">
        <v>1164</v>
      </c>
      <c r="X23" s="1" t="s">
        <v>36</v>
      </c>
      <c r="Y23" s="1" t="s">
        <v>37</v>
      </c>
      <c r="Z23" s="1" t="s">
        <v>38</v>
      </c>
      <c r="AB23" s="1" t="s">
        <v>39</v>
      </c>
      <c r="AC23" s="1" t="s">
        <v>810</v>
      </c>
      <c r="AD23" s="1" t="s">
        <v>811</v>
      </c>
      <c r="AE23" s="1" t="s">
        <v>1165</v>
      </c>
    </row>
    <row r="24" spans="1:31" x14ac:dyDescent="0.25">
      <c r="A24" s="1" t="s">
        <v>40</v>
      </c>
      <c r="C24" s="1" t="s">
        <v>1166</v>
      </c>
      <c r="D24" s="1" t="s">
        <v>1167</v>
      </c>
      <c r="E24" s="1" t="s">
        <v>1168</v>
      </c>
      <c r="F24" s="1" t="s">
        <v>1169</v>
      </c>
      <c r="G24" s="1" t="s">
        <v>1170</v>
      </c>
      <c r="H24" s="1" t="s">
        <v>1171</v>
      </c>
      <c r="I24" s="1" t="s">
        <v>1172</v>
      </c>
      <c r="J24" s="1" t="s">
        <v>1173</v>
      </c>
      <c r="K24" s="1" t="s">
        <v>1174</v>
      </c>
      <c r="L24" s="1" t="s">
        <v>1175</v>
      </c>
      <c r="M24" s="1" t="s">
        <v>1176</v>
      </c>
      <c r="N24" s="1" t="s">
        <v>1177</v>
      </c>
      <c r="O24" s="1" t="s">
        <v>1178</v>
      </c>
      <c r="P24" s="1" t="s">
        <v>1179</v>
      </c>
      <c r="Q24" s="1" t="s">
        <v>1180</v>
      </c>
      <c r="R24" s="1" t="s">
        <v>1181</v>
      </c>
      <c r="S24" s="1" t="s">
        <v>1182</v>
      </c>
      <c r="T24" s="1" t="s">
        <v>1183</v>
      </c>
      <c r="U24" s="1" t="s">
        <v>1184</v>
      </c>
      <c r="V24" s="1" t="s">
        <v>1185</v>
      </c>
      <c r="W24" s="1" t="s">
        <v>1186</v>
      </c>
      <c r="X24" s="1" t="s">
        <v>36</v>
      </c>
      <c r="Y24" s="1" t="s">
        <v>37</v>
      </c>
      <c r="Z24" s="1" t="s">
        <v>38</v>
      </c>
      <c r="AB24" s="1" t="s">
        <v>39</v>
      </c>
      <c r="AC24" s="1" t="s">
        <v>810</v>
      </c>
      <c r="AD24" s="1" t="s">
        <v>811</v>
      </c>
      <c r="AE24" s="1" t="s">
        <v>1187</v>
      </c>
    </row>
    <row r="25" spans="1:31" x14ac:dyDescent="0.25">
      <c r="A25" s="1" t="s">
        <v>40</v>
      </c>
      <c r="C25" s="1" t="s">
        <v>1188</v>
      </c>
      <c r="D25" s="1" t="s">
        <v>1189</v>
      </c>
      <c r="E25" s="1" t="s">
        <v>1190</v>
      </c>
      <c r="F25" s="1" t="s">
        <v>1191</v>
      </c>
      <c r="G25" s="1" t="s">
        <v>1192</v>
      </c>
      <c r="H25" s="1" t="s">
        <v>1193</v>
      </c>
      <c r="I25" s="1" t="s">
        <v>1194</v>
      </c>
      <c r="J25" s="1" t="s">
        <v>1195</v>
      </c>
      <c r="K25" s="1" t="s">
        <v>1196</v>
      </c>
      <c r="L25" s="1" t="s">
        <v>1197</v>
      </c>
      <c r="M25" s="1" t="s">
        <v>1198</v>
      </c>
      <c r="N25" s="1" t="s">
        <v>1199</v>
      </c>
      <c r="O25" s="1" t="s">
        <v>1200</v>
      </c>
      <c r="P25" s="1" t="s">
        <v>1201</v>
      </c>
      <c r="Q25" s="1" t="s">
        <v>1202</v>
      </c>
      <c r="R25" s="1" t="s">
        <v>1203</v>
      </c>
      <c r="S25" s="1" t="s">
        <v>1204</v>
      </c>
      <c r="T25" s="1" t="s">
        <v>1205</v>
      </c>
      <c r="U25" s="1" t="s">
        <v>1206</v>
      </c>
      <c r="V25" s="1" t="s">
        <v>1207</v>
      </c>
      <c r="W25" s="1" t="s">
        <v>1208</v>
      </c>
      <c r="X25" s="1" t="s">
        <v>36</v>
      </c>
      <c r="Y25" s="1" t="s">
        <v>37</v>
      </c>
      <c r="Z25" s="1" t="s">
        <v>38</v>
      </c>
      <c r="AB25" s="1" t="s">
        <v>39</v>
      </c>
      <c r="AC25" s="1" t="s">
        <v>810</v>
      </c>
      <c r="AD25" s="1" t="s">
        <v>811</v>
      </c>
      <c r="AE25" s="1" t="s">
        <v>1209</v>
      </c>
    </row>
    <row r="26" spans="1:31" x14ac:dyDescent="0.25">
      <c r="A26" s="1" t="s">
        <v>40</v>
      </c>
      <c r="C26" s="1" t="s">
        <v>1210</v>
      </c>
      <c r="D26" s="1" t="s">
        <v>1211</v>
      </c>
      <c r="E26" s="1" t="s">
        <v>1212</v>
      </c>
      <c r="F26" s="1" t="s">
        <v>1213</v>
      </c>
      <c r="G26" s="1" t="s">
        <v>1214</v>
      </c>
      <c r="H26" s="1" t="s">
        <v>1215</v>
      </c>
      <c r="I26" s="1" t="s">
        <v>1216</v>
      </c>
      <c r="J26" s="1" t="s">
        <v>1217</v>
      </c>
      <c r="K26" s="1" t="s">
        <v>1218</v>
      </c>
      <c r="L26" s="1" t="s">
        <v>1219</v>
      </c>
      <c r="M26" s="1" t="s">
        <v>1220</v>
      </c>
      <c r="N26" s="1" t="s">
        <v>1221</v>
      </c>
      <c r="O26" s="1" t="s">
        <v>1222</v>
      </c>
      <c r="P26" s="1" t="s">
        <v>1223</v>
      </c>
      <c r="Q26" s="1" t="s">
        <v>1224</v>
      </c>
      <c r="R26" s="1" t="s">
        <v>1225</v>
      </c>
      <c r="S26" s="1" t="s">
        <v>1226</v>
      </c>
      <c r="T26" s="1" t="s">
        <v>1227</v>
      </c>
      <c r="U26" s="1" t="s">
        <v>1228</v>
      </c>
      <c r="V26" s="1" t="s">
        <v>1229</v>
      </c>
      <c r="W26" s="1" t="s">
        <v>1230</v>
      </c>
      <c r="X26" s="1" t="s">
        <v>36</v>
      </c>
      <c r="Y26" s="1" t="s">
        <v>37</v>
      </c>
      <c r="Z26" s="1" t="s">
        <v>38</v>
      </c>
      <c r="AB26" s="1" t="s">
        <v>39</v>
      </c>
      <c r="AC26" s="1" t="s">
        <v>810</v>
      </c>
      <c r="AD26" s="1" t="s">
        <v>811</v>
      </c>
      <c r="AE26" s="1" t="s">
        <v>1231</v>
      </c>
    </row>
    <row r="27" spans="1:31" x14ac:dyDescent="0.25">
      <c r="A27" s="1" t="s">
        <v>40</v>
      </c>
      <c r="C27" s="1" t="s">
        <v>1232</v>
      </c>
      <c r="D27" s="1" t="s">
        <v>1233</v>
      </c>
      <c r="E27" s="1" t="s">
        <v>1234</v>
      </c>
      <c r="F27" s="1" t="s">
        <v>1235</v>
      </c>
      <c r="G27" s="1" t="s">
        <v>1236</v>
      </c>
      <c r="H27" s="1" t="s">
        <v>1237</v>
      </c>
      <c r="I27" s="1" t="s">
        <v>1238</v>
      </c>
      <c r="J27" s="1" t="s">
        <v>1239</v>
      </c>
      <c r="K27" s="1" t="s">
        <v>1240</v>
      </c>
      <c r="L27" s="1" t="s">
        <v>1241</v>
      </c>
      <c r="M27" s="1" t="s">
        <v>1242</v>
      </c>
      <c r="N27" s="1" t="s">
        <v>1243</v>
      </c>
      <c r="O27" s="1" t="s">
        <v>1244</v>
      </c>
      <c r="P27" s="1" t="s">
        <v>1245</v>
      </c>
      <c r="Q27" s="1" t="s">
        <v>1246</v>
      </c>
      <c r="R27" s="1" t="s">
        <v>1247</v>
      </c>
      <c r="S27" s="1" t="s">
        <v>1248</v>
      </c>
      <c r="T27" s="1" t="s">
        <v>1249</v>
      </c>
      <c r="U27" s="1" t="s">
        <v>1250</v>
      </c>
      <c r="V27" s="1" t="s">
        <v>1251</v>
      </c>
      <c r="W27" s="1" t="s">
        <v>1252</v>
      </c>
      <c r="X27" s="1" t="s">
        <v>36</v>
      </c>
      <c r="Y27" s="1" t="s">
        <v>37</v>
      </c>
      <c r="Z27" s="1" t="s">
        <v>38</v>
      </c>
      <c r="AB27" s="1" t="s">
        <v>39</v>
      </c>
      <c r="AC27" s="1" t="s">
        <v>810</v>
      </c>
      <c r="AD27" s="1" t="s">
        <v>811</v>
      </c>
      <c r="AE27" s="1" t="s">
        <v>1253</v>
      </c>
    </row>
    <row r="28" spans="1:31" x14ac:dyDescent="0.25">
      <c r="A28" s="1" t="s">
        <v>40</v>
      </c>
      <c r="C28" s="1" t="s">
        <v>1254</v>
      </c>
      <c r="D28" s="1" t="s">
        <v>1255</v>
      </c>
      <c r="E28" s="1" t="s">
        <v>1256</v>
      </c>
      <c r="F28" s="1" t="s">
        <v>1257</v>
      </c>
      <c r="G28" s="1" t="s">
        <v>1258</v>
      </c>
      <c r="H28" s="1" t="s">
        <v>1259</v>
      </c>
      <c r="I28" s="1" t="s">
        <v>1260</v>
      </c>
      <c r="J28" s="1" t="s">
        <v>1261</v>
      </c>
      <c r="K28" s="1" t="s">
        <v>1262</v>
      </c>
      <c r="L28" s="1" t="s">
        <v>1263</v>
      </c>
      <c r="M28" s="1" t="s">
        <v>1264</v>
      </c>
      <c r="N28" s="1" t="s">
        <v>1265</v>
      </c>
      <c r="O28" s="1" t="s">
        <v>1266</v>
      </c>
      <c r="P28" s="1" t="s">
        <v>1267</v>
      </c>
      <c r="Q28" s="1" t="s">
        <v>1268</v>
      </c>
      <c r="R28" s="1" t="s">
        <v>1269</v>
      </c>
      <c r="S28" s="1" t="s">
        <v>1270</v>
      </c>
      <c r="T28" s="1" t="s">
        <v>1271</v>
      </c>
      <c r="U28" s="1" t="s">
        <v>1272</v>
      </c>
      <c r="V28" s="1" t="s">
        <v>1273</v>
      </c>
      <c r="W28" s="1" t="s">
        <v>1274</v>
      </c>
      <c r="X28" s="1" t="s">
        <v>36</v>
      </c>
      <c r="Y28" s="1" t="s">
        <v>37</v>
      </c>
      <c r="Z28" s="1" t="s">
        <v>38</v>
      </c>
      <c r="AB28" s="1" t="s">
        <v>39</v>
      </c>
      <c r="AC28" s="1" t="s">
        <v>810</v>
      </c>
      <c r="AD28" s="1" t="s">
        <v>811</v>
      </c>
      <c r="AE28" s="1" t="s">
        <v>1275</v>
      </c>
    </row>
    <row r="29" spans="1:31" x14ac:dyDescent="0.25">
      <c r="A29" s="1" t="s">
        <v>40</v>
      </c>
      <c r="C29" s="1" t="s">
        <v>1276</v>
      </c>
      <c r="D29" s="1" t="s">
        <v>1277</v>
      </c>
      <c r="E29" s="1" t="s">
        <v>1278</v>
      </c>
      <c r="F29" s="1" t="s">
        <v>1279</v>
      </c>
      <c r="G29" s="1" t="s">
        <v>1280</v>
      </c>
      <c r="H29" s="1" t="s">
        <v>1281</v>
      </c>
      <c r="I29" s="1" t="s">
        <v>1282</v>
      </c>
      <c r="J29" s="1" t="s">
        <v>1283</v>
      </c>
      <c r="K29" s="1" t="s">
        <v>1284</v>
      </c>
      <c r="L29" s="1" t="s">
        <v>1285</v>
      </c>
      <c r="M29" s="1" t="s">
        <v>1286</v>
      </c>
      <c r="N29" s="1" t="s">
        <v>1287</v>
      </c>
      <c r="O29" s="1" t="s">
        <v>1288</v>
      </c>
      <c r="P29" s="1" t="s">
        <v>1289</v>
      </c>
      <c r="Q29" s="1" t="s">
        <v>1290</v>
      </c>
      <c r="R29" s="1" t="s">
        <v>1291</v>
      </c>
      <c r="S29" s="1" t="s">
        <v>1292</v>
      </c>
      <c r="T29" s="1" t="s">
        <v>1293</v>
      </c>
      <c r="U29" s="1" t="s">
        <v>1294</v>
      </c>
      <c r="V29" s="1" t="s">
        <v>1295</v>
      </c>
      <c r="W29" s="1" t="s">
        <v>1296</v>
      </c>
      <c r="X29" s="1" t="s">
        <v>36</v>
      </c>
      <c r="Y29" s="1" t="s">
        <v>37</v>
      </c>
      <c r="Z29" s="1" t="s">
        <v>38</v>
      </c>
      <c r="AB29" s="1" t="s">
        <v>39</v>
      </c>
      <c r="AC29" s="1" t="s">
        <v>810</v>
      </c>
      <c r="AD29" s="1" t="s">
        <v>811</v>
      </c>
      <c r="AE29" s="1" t="s">
        <v>1297</v>
      </c>
    </row>
    <row r="30" spans="1:31" x14ac:dyDescent="0.25">
      <c r="A30" s="1" t="s">
        <v>40</v>
      </c>
      <c r="C30" s="1" t="s">
        <v>1298</v>
      </c>
      <c r="D30" s="1" t="s">
        <v>1299</v>
      </c>
      <c r="E30" s="1" t="s">
        <v>1300</v>
      </c>
      <c r="F30" s="1" t="s">
        <v>1301</v>
      </c>
      <c r="G30" s="1" t="s">
        <v>1302</v>
      </c>
      <c r="H30" s="1" t="s">
        <v>1303</v>
      </c>
      <c r="I30" s="1" t="s">
        <v>1304</v>
      </c>
      <c r="J30" s="1" t="s">
        <v>1305</v>
      </c>
      <c r="K30" s="1" t="s">
        <v>1306</v>
      </c>
      <c r="L30" s="1" t="s">
        <v>1307</v>
      </c>
      <c r="M30" s="1" t="s">
        <v>1308</v>
      </c>
      <c r="N30" s="1" t="s">
        <v>1309</v>
      </c>
      <c r="O30" s="1" t="s">
        <v>1310</v>
      </c>
      <c r="P30" s="1" t="s">
        <v>1311</v>
      </c>
      <c r="Q30" s="1" t="s">
        <v>1312</v>
      </c>
      <c r="R30" s="1" t="s">
        <v>1313</v>
      </c>
      <c r="S30" s="1" t="s">
        <v>1314</v>
      </c>
      <c r="T30" s="1" t="s">
        <v>1315</v>
      </c>
      <c r="U30" s="1" t="s">
        <v>1316</v>
      </c>
      <c r="V30" s="1" t="s">
        <v>1317</v>
      </c>
      <c r="W30" s="1" t="s">
        <v>1318</v>
      </c>
      <c r="X30" s="1" t="s">
        <v>36</v>
      </c>
      <c r="Y30" s="1" t="s">
        <v>37</v>
      </c>
      <c r="Z30" s="1" t="s">
        <v>38</v>
      </c>
      <c r="AB30" s="1" t="s">
        <v>39</v>
      </c>
      <c r="AC30" s="1" t="s">
        <v>810</v>
      </c>
      <c r="AD30" s="1" t="s">
        <v>811</v>
      </c>
      <c r="AE30" s="1" t="s">
        <v>1319</v>
      </c>
    </row>
    <row r="31" spans="1:31" x14ac:dyDescent="0.25">
      <c r="A31" s="1" t="s">
        <v>40</v>
      </c>
      <c r="C31" s="1" t="s">
        <v>1320</v>
      </c>
      <c r="D31" s="1" t="s">
        <v>1321</v>
      </c>
      <c r="E31" s="1" t="s">
        <v>1322</v>
      </c>
      <c r="F31" s="1" t="s">
        <v>1323</v>
      </c>
      <c r="G31" s="1" t="s">
        <v>1324</v>
      </c>
      <c r="H31" s="1" t="s">
        <v>1325</v>
      </c>
      <c r="I31" s="1" t="s">
        <v>1326</v>
      </c>
      <c r="J31" s="1" t="s">
        <v>1327</v>
      </c>
      <c r="K31" s="1" t="s">
        <v>1328</v>
      </c>
      <c r="L31" s="1" t="s">
        <v>1329</v>
      </c>
      <c r="M31" s="1" t="s">
        <v>1330</v>
      </c>
      <c r="N31" s="1" t="s">
        <v>1331</v>
      </c>
      <c r="O31" s="1" t="s">
        <v>1332</v>
      </c>
      <c r="P31" s="1" t="s">
        <v>1333</v>
      </c>
      <c r="Q31" s="1" t="s">
        <v>1334</v>
      </c>
      <c r="R31" s="1" t="s">
        <v>1335</v>
      </c>
      <c r="S31" s="1" t="s">
        <v>1336</v>
      </c>
      <c r="T31" s="1" t="s">
        <v>1337</v>
      </c>
      <c r="U31" s="1" t="s">
        <v>1338</v>
      </c>
      <c r="V31" s="1" t="s">
        <v>1339</v>
      </c>
      <c r="W31" s="1" t="s">
        <v>1340</v>
      </c>
      <c r="X31" s="1" t="s">
        <v>36</v>
      </c>
      <c r="Y31" s="1" t="s">
        <v>37</v>
      </c>
      <c r="Z31" s="1" t="s">
        <v>38</v>
      </c>
      <c r="AB31" s="1" t="s">
        <v>39</v>
      </c>
      <c r="AC31" s="1" t="s">
        <v>810</v>
      </c>
      <c r="AD31" s="1" t="s">
        <v>811</v>
      </c>
      <c r="AE31" s="1" t="s">
        <v>1341</v>
      </c>
    </row>
    <row r="32" spans="1:31" x14ac:dyDescent="0.25">
      <c r="A32" s="1" t="s">
        <v>40</v>
      </c>
      <c r="C32" s="1" t="s">
        <v>1342</v>
      </c>
      <c r="D32" s="1" t="s">
        <v>1343</v>
      </c>
      <c r="E32" s="1" t="s">
        <v>1344</v>
      </c>
      <c r="F32" s="1" t="s">
        <v>1345</v>
      </c>
      <c r="G32" s="1" t="s">
        <v>1346</v>
      </c>
      <c r="H32" s="1" t="s">
        <v>1347</v>
      </c>
      <c r="I32" s="1" t="s">
        <v>1348</v>
      </c>
      <c r="J32" s="1" t="s">
        <v>1349</v>
      </c>
      <c r="K32" s="1" t="s">
        <v>1350</v>
      </c>
      <c r="L32" s="1" t="s">
        <v>1351</v>
      </c>
      <c r="M32" s="1" t="s">
        <v>1352</v>
      </c>
      <c r="N32" s="1" t="s">
        <v>1353</v>
      </c>
      <c r="O32" s="1" t="s">
        <v>1354</v>
      </c>
      <c r="P32" s="1" t="s">
        <v>1355</v>
      </c>
      <c r="Q32" s="1" t="s">
        <v>1356</v>
      </c>
      <c r="R32" s="1" t="s">
        <v>1357</v>
      </c>
      <c r="S32" s="1" t="s">
        <v>1358</v>
      </c>
      <c r="T32" s="1" t="s">
        <v>1359</v>
      </c>
      <c r="U32" s="1" t="s">
        <v>1360</v>
      </c>
      <c r="V32" s="1" t="s">
        <v>1361</v>
      </c>
      <c r="W32" s="1" t="s">
        <v>1362</v>
      </c>
      <c r="X32" s="1" t="s">
        <v>36</v>
      </c>
      <c r="Y32" s="1" t="s">
        <v>37</v>
      </c>
      <c r="Z32" s="1" t="s">
        <v>38</v>
      </c>
      <c r="AB32" s="1" t="s">
        <v>39</v>
      </c>
      <c r="AC32" s="1" t="s">
        <v>810</v>
      </c>
      <c r="AD32" s="1" t="s">
        <v>811</v>
      </c>
      <c r="AE32" s="1" t="s">
        <v>1363</v>
      </c>
    </row>
    <row r="33" spans="1:31" x14ac:dyDescent="0.25">
      <c r="A33" s="1" t="s">
        <v>40</v>
      </c>
      <c r="C33" s="1" t="s">
        <v>1364</v>
      </c>
      <c r="D33" s="1" t="s">
        <v>1365</v>
      </c>
      <c r="E33" s="1" t="s">
        <v>1366</v>
      </c>
      <c r="F33" s="1" t="s">
        <v>1367</v>
      </c>
      <c r="G33" s="1" t="s">
        <v>1368</v>
      </c>
      <c r="H33" s="1" t="s">
        <v>1369</v>
      </c>
      <c r="I33" s="1" t="s">
        <v>1370</v>
      </c>
      <c r="J33" s="1" t="s">
        <v>1371</v>
      </c>
      <c r="K33" s="1" t="s">
        <v>1372</v>
      </c>
      <c r="L33" s="1" t="s">
        <v>1373</v>
      </c>
      <c r="M33" s="1" t="s">
        <v>1374</v>
      </c>
      <c r="N33" s="1" t="s">
        <v>1375</v>
      </c>
      <c r="O33" s="1" t="s">
        <v>1376</v>
      </c>
      <c r="P33" s="1" t="s">
        <v>1377</v>
      </c>
      <c r="Q33" s="1" t="s">
        <v>1378</v>
      </c>
      <c r="R33" s="1" t="s">
        <v>1379</v>
      </c>
      <c r="S33" s="1" t="s">
        <v>1380</v>
      </c>
      <c r="T33" s="1" t="s">
        <v>1381</v>
      </c>
      <c r="U33" s="1" t="s">
        <v>1382</v>
      </c>
      <c r="V33" s="1" t="s">
        <v>1383</v>
      </c>
      <c r="W33" s="1" t="s">
        <v>1384</v>
      </c>
      <c r="X33" s="1" t="s">
        <v>36</v>
      </c>
      <c r="Y33" s="1" t="s">
        <v>37</v>
      </c>
      <c r="Z33" s="1" t="s">
        <v>38</v>
      </c>
      <c r="AB33" s="1" t="s">
        <v>39</v>
      </c>
      <c r="AC33" s="1" t="s">
        <v>810</v>
      </c>
      <c r="AD33" s="1" t="s">
        <v>811</v>
      </c>
      <c r="AE33" s="1" t="s">
        <v>1385</v>
      </c>
    </row>
    <row r="34" spans="1:31" x14ac:dyDescent="0.25">
      <c r="A34" s="1" t="s">
        <v>40</v>
      </c>
      <c r="C34" s="1" t="s">
        <v>1386</v>
      </c>
      <c r="D34" s="1" t="s">
        <v>1387</v>
      </c>
      <c r="E34" s="1" t="s">
        <v>1388</v>
      </c>
      <c r="F34" s="1" t="s">
        <v>1389</v>
      </c>
      <c r="G34" s="1" t="s">
        <v>1390</v>
      </c>
      <c r="H34" s="1" t="s">
        <v>1391</v>
      </c>
      <c r="I34" s="1" t="s">
        <v>1392</v>
      </c>
      <c r="J34" s="1" t="s">
        <v>1393</v>
      </c>
      <c r="K34" s="1" t="s">
        <v>1394</v>
      </c>
      <c r="L34" s="1" t="s">
        <v>1395</v>
      </c>
      <c r="M34" s="1" t="s">
        <v>1396</v>
      </c>
      <c r="N34" s="1" t="s">
        <v>1397</v>
      </c>
      <c r="O34" s="1" t="s">
        <v>1398</v>
      </c>
      <c r="P34" s="1" t="s">
        <v>1399</v>
      </c>
      <c r="Q34" s="1" t="s">
        <v>1400</v>
      </c>
      <c r="R34" s="1" t="s">
        <v>1401</v>
      </c>
      <c r="S34" s="1" t="s">
        <v>1402</v>
      </c>
      <c r="T34" s="1" t="s">
        <v>1403</v>
      </c>
      <c r="U34" s="1" t="s">
        <v>1404</v>
      </c>
      <c r="V34" s="1" t="s">
        <v>1405</v>
      </c>
      <c r="W34" s="1" t="s">
        <v>1406</v>
      </c>
      <c r="X34" s="1" t="s">
        <v>36</v>
      </c>
      <c r="Y34" s="1" t="s">
        <v>37</v>
      </c>
      <c r="Z34" s="1" t="s">
        <v>38</v>
      </c>
      <c r="AB34" s="1" t="s">
        <v>39</v>
      </c>
      <c r="AC34" s="1" t="s">
        <v>810</v>
      </c>
      <c r="AD34" s="1" t="s">
        <v>811</v>
      </c>
      <c r="AE34" s="1" t="s">
        <v>1407</v>
      </c>
    </row>
    <row r="35" spans="1:31" x14ac:dyDescent="0.25">
      <c r="A35" s="1" t="s">
        <v>40</v>
      </c>
      <c r="C35" s="1" t="s">
        <v>1408</v>
      </c>
      <c r="D35" s="1" t="s">
        <v>1409</v>
      </c>
      <c r="E35" s="1" t="s">
        <v>1410</v>
      </c>
      <c r="F35" s="1" t="s">
        <v>1411</v>
      </c>
      <c r="G35" s="1" t="s">
        <v>1412</v>
      </c>
      <c r="H35" s="1" t="s">
        <v>1413</v>
      </c>
      <c r="I35" s="1" t="s">
        <v>1414</v>
      </c>
      <c r="J35" s="1" t="s">
        <v>1415</v>
      </c>
      <c r="K35" s="1" t="s">
        <v>1416</v>
      </c>
      <c r="L35" s="1" t="s">
        <v>1417</v>
      </c>
      <c r="M35" s="1" t="s">
        <v>1418</v>
      </c>
      <c r="N35" s="1" t="s">
        <v>1419</v>
      </c>
      <c r="O35" s="1" t="s">
        <v>1420</v>
      </c>
      <c r="P35" s="1" t="s">
        <v>1421</v>
      </c>
      <c r="Q35" s="1" t="s">
        <v>1422</v>
      </c>
      <c r="R35" s="1" t="s">
        <v>1423</v>
      </c>
      <c r="S35" s="1" t="s">
        <v>1424</v>
      </c>
      <c r="T35" s="1" t="s">
        <v>1425</v>
      </c>
      <c r="U35" s="1" t="s">
        <v>1426</v>
      </c>
      <c r="V35" s="1" t="s">
        <v>1427</v>
      </c>
      <c r="W35" s="1" t="s">
        <v>1428</v>
      </c>
      <c r="X35" s="1" t="s">
        <v>36</v>
      </c>
      <c r="Y35" s="1" t="s">
        <v>37</v>
      </c>
      <c r="Z35" s="1" t="s">
        <v>38</v>
      </c>
      <c r="AB35" s="1" t="s">
        <v>39</v>
      </c>
      <c r="AC35" s="1" t="s">
        <v>810</v>
      </c>
      <c r="AD35" s="1" t="s">
        <v>811</v>
      </c>
      <c r="AE35" s="1" t="s">
        <v>1429</v>
      </c>
    </row>
    <row r="36" spans="1:31" x14ac:dyDescent="0.25">
      <c r="A36" s="1" t="s">
        <v>40</v>
      </c>
      <c r="C36" s="1" t="s">
        <v>1430</v>
      </c>
      <c r="D36" s="1" t="s">
        <v>1431</v>
      </c>
      <c r="E36" s="1" t="s">
        <v>1432</v>
      </c>
      <c r="F36" s="1" t="s">
        <v>1433</v>
      </c>
      <c r="G36" s="1" t="s">
        <v>1434</v>
      </c>
      <c r="H36" s="1" t="s">
        <v>1435</v>
      </c>
      <c r="I36" s="1" t="s">
        <v>1436</v>
      </c>
      <c r="J36" s="1" t="s">
        <v>1437</v>
      </c>
      <c r="K36" s="1" t="s">
        <v>1438</v>
      </c>
      <c r="L36" s="1" t="s">
        <v>1439</v>
      </c>
      <c r="M36" s="1" t="s">
        <v>1440</v>
      </c>
      <c r="N36" s="1" t="s">
        <v>1441</v>
      </c>
      <c r="O36" s="1" t="s">
        <v>1442</v>
      </c>
      <c r="P36" s="1" t="s">
        <v>1443</v>
      </c>
      <c r="Q36" s="1" t="s">
        <v>1444</v>
      </c>
      <c r="R36" s="1" t="s">
        <v>1445</v>
      </c>
      <c r="S36" s="1" t="s">
        <v>1446</v>
      </c>
      <c r="T36" s="1" t="s">
        <v>1447</v>
      </c>
      <c r="U36" s="1" t="s">
        <v>1448</v>
      </c>
      <c r="V36" s="1" t="s">
        <v>1449</v>
      </c>
      <c r="W36" s="1" t="s">
        <v>1450</v>
      </c>
      <c r="X36" s="1" t="s">
        <v>36</v>
      </c>
      <c r="Y36" s="1" t="s">
        <v>37</v>
      </c>
      <c r="Z36" s="1" t="s">
        <v>38</v>
      </c>
      <c r="AB36" s="1" t="s">
        <v>39</v>
      </c>
      <c r="AC36" s="1" t="s">
        <v>810</v>
      </c>
      <c r="AD36" s="1" t="s">
        <v>811</v>
      </c>
      <c r="AE36" s="1" t="s">
        <v>1451</v>
      </c>
    </row>
    <row r="37" spans="1:31" x14ac:dyDescent="0.25">
      <c r="A37" s="1" t="s">
        <v>40</v>
      </c>
      <c r="C37" s="1" t="s">
        <v>1452</v>
      </c>
      <c r="D37" s="1" t="s">
        <v>1453</v>
      </c>
      <c r="E37" s="1" t="s">
        <v>1454</v>
      </c>
      <c r="F37" s="1" t="s">
        <v>1455</v>
      </c>
      <c r="G37" s="1" t="s">
        <v>1456</v>
      </c>
      <c r="H37" s="1" t="s">
        <v>1457</v>
      </c>
      <c r="I37" s="1" t="s">
        <v>1458</v>
      </c>
      <c r="J37" s="1" t="s">
        <v>1459</v>
      </c>
      <c r="K37" s="1" t="s">
        <v>1460</v>
      </c>
      <c r="L37" s="1" t="s">
        <v>1461</v>
      </c>
      <c r="M37" s="1" t="s">
        <v>1462</v>
      </c>
      <c r="N37" s="1" t="s">
        <v>1463</v>
      </c>
      <c r="O37" s="1" t="s">
        <v>1464</v>
      </c>
      <c r="P37" s="1" t="s">
        <v>1465</v>
      </c>
      <c r="Q37" s="1" t="s">
        <v>1466</v>
      </c>
      <c r="R37" s="1" t="s">
        <v>1467</v>
      </c>
      <c r="S37" s="1" t="s">
        <v>1468</v>
      </c>
      <c r="T37" s="1" t="s">
        <v>1469</v>
      </c>
      <c r="U37" s="1" t="s">
        <v>1470</v>
      </c>
      <c r="V37" s="1" t="s">
        <v>1471</v>
      </c>
      <c r="W37" s="1" t="s">
        <v>1472</v>
      </c>
      <c r="X37" s="1" t="s">
        <v>36</v>
      </c>
      <c r="Y37" s="1" t="s">
        <v>37</v>
      </c>
      <c r="Z37" s="1" t="s">
        <v>38</v>
      </c>
      <c r="AB37" s="1" t="s">
        <v>39</v>
      </c>
      <c r="AC37" s="1" t="s">
        <v>810</v>
      </c>
      <c r="AD37" s="1" t="s">
        <v>811</v>
      </c>
      <c r="AE37" s="1" t="s">
        <v>1473</v>
      </c>
    </row>
    <row r="38" spans="1:31" x14ac:dyDescent="0.25">
      <c r="A38" s="1" t="s">
        <v>40</v>
      </c>
      <c r="C38" s="1" t="s">
        <v>1474</v>
      </c>
      <c r="D38" s="1" t="s">
        <v>1475</v>
      </c>
      <c r="E38" s="1" t="s">
        <v>1476</v>
      </c>
      <c r="F38" s="1" t="s">
        <v>1477</v>
      </c>
      <c r="G38" s="1" t="s">
        <v>1478</v>
      </c>
      <c r="H38" s="1" t="s">
        <v>1479</v>
      </c>
      <c r="I38" s="1" t="s">
        <v>1480</v>
      </c>
      <c r="J38" s="1" t="s">
        <v>1481</v>
      </c>
      <c r="K38" s="1" t="s">
        <v>1482</v>
      </c>
      <c r="L38" s="1" t="s">
        <v>1483</v>
      </c>
      <c r="M38" s="1" t="s">
        <v>1484</v>
      </c>
      <c r="N38" s="1" t="s">
        <v>1485</v>
      </c>
      <c r="O38" s="1" t="s">
        <v>1486</v>
      </c>
      <c r="P38" s="1" t="s">
        <v>1487</v>
      </c>
      <c r="Q38" s="1" t="s">
        <v>1488</v>
      </c>
      <c r="R38" s="1" t="s">
        <v>1489</v>
      </c>
      <c r="S38" s="1" t="s">
        <v>1490</v>
      </c>
      <c r="T38" s="1" t="s">
        <v>1491</v>
      </c>
      <c r="U38" s="1" t="s">
        <v>1492</v>
      </c>
      <c r="V38" s="1" t="s">
        <v>1493</v>
      </c>
      <c r="W38" s="1" t="s">
        <v>1494</v>
      </c>
      <c r="X38" s="1" t="s">
        <v>36</v>
      </c>
      <c r="Y38" s="1" t="s">
        <v>37</v>
      </c>
      <c r="Z38" s="1" t="s">
        <v>38</v>
      </c>
      <c r="AB38" s="1" t="s">
        <v>39</v>
      </c>
      <c r="AC38" s="1" t="s">
        <v>810</v>
      </c>
      <c r="AD38" s="1" t="s">
        <v>811</v>
      </c>
      <c r="AE38" s="1" t="s">
        <v>1495</v>
      </c>
    </row>
    <row r="39" spans="1:31" x14ac:dyDescent="0.25">
      <c r="A39" s="1" t="s">
        <v>40</v>
      </c>
      <c r="C39" s="1" t="s">
        <v>1496</v>
      </c>
      <c r="D39" s="1" t="s">
        <v>1497</v>
      </c>
      <c r="E39" s="1" t="s">
        <v>1498</v>
      </c>
      <c r="F39" s="1" t="s">
        <v>1499</v>
      </c>
      <c r="G39" s="1" t="s">
        <v>1500</v>
      </c>
      <c r="H39" s="1" t="s">
        <v>1501</v>
      </c>
      <c r="I39" s="1" t="s">
        <v>1502</v>
      </c>
      <c r="J39" s="1" t="s">
        <v>1503</v>
      </c>
      <c r="K39" s="1" t="s">
        <v>1504</v>
      </c>
      <c r="L39" s="1" t="s">
        <v>1505</v>
      </c>
      <c r="M39" s="1" t="s">
        <v>1506</v>
      </c>
      <c r="N39" s="1" t="s">
        <v>1507</v>
      </c>
      <c r="O39" s="1" t="s">
        <v>1508</v>
      </c>
      <c r="P39" s="1" t="s">
        <v>1509</v>
      </c>
      <c r="Q39" s="1" t="s">
        <v>1510</v>
      </c>
      <c r="R39" s="1" t="s">
        <v>1511</v>
      </c>
      <c r="S39" s="1" t="s">
        <v>1512</v>
      </c>
      <c r="T39" s="1" t="s">
        <v>1513</v>
      </c>
      <c r="U39" s="1" t="s">
        <v>1514</v>
      </c>
      <c r="V39" s="1" t="s">
        <v>1515</v>
      </c>
      <c r="W39" s="1" t="s">
        <v>1516</v>
      </c>
      <c r="X39" s="1" t="s">
        <v>36</v>
      </c>
      <c r="Y39" s="1" t="s">
        <v>37</v>
      </c>
      <c r="Z39" s="1" t="s">
        <v>38</v>
      </c>
      <c r="AB39" s="1" t="s">
        <v>39</v>
      </c>
      <c r="AC39" s="1" t="s">
        <v>810</v>
      </c>
      <c r="AD39" s="1" t="s">
        <v>811</v>
      </c>
      <c r="AE39" s="1" t="s">
        <v>1517</v>
      </c>
    </row>
    <row r="40" spans="1:31" x14ac:dyDescent="0.25">
      <c r="A40" s="1" t="s">
        <v>40</v>
      </c>
      <c r="C40" s="1" t="s">
        <v>1518</v>
      </c>
      <c r="D40" s="1" t="s">
        <v>1519</v>
      </c>
      <c r="E40" s="1" t="s">
        <v>1520</v>
      </c>
      <c r="F40" s="1" t="s">
        <v>1521</v>
      </c>
      <c r="G40" s="1" t="s">
        <v>1522</v>
      </c>
      <c r="H40" s="1" t="s">
        <v>1523</v>
      </c>
      <c r="I40" s="1" t="s">
        <v>1524</v>
      </c>
      <c r="J40" s="1" t="s">
        <v>1525</v>
      </c>
      <c r="K40" s="1" t="s">
        <v>1526</v>
      </c>
      <c r="L40" s="1" t="s">
        <v>1527</v>
      </c>
      <c r="M40" s="1" t="s">
        <v>1528</v>
      </c>
      <c r="N40" s="1" t="s">
        <v>1529</v>
      </c>
      <c r="O40" s="1" t="s">
        <v>1530</v>
      </c>
      <c r="P40" s="1" t="s">
        <v>1531</v>
      </c>
      <c r="Q40" s="1" t="s">
        <v>1532</v>
      </c>
      <c r="R40" s="1" t="s">
        <v>1533</v>
      </c>
      <c r="S40" s="1" t="s">
        <v>1534</v>
      </c>
      <c r="T40" s="1" t="s">
        <v>1535</v>
      </c>
      <c r="U40" s="1" t="s">
        <v>1536</v>
      </c>
      <c r="V40" s="1" t="s">
        <v>1537</v>
      </c>
      <c r="W40" s="1" t="s">
        <v>1538</v>
      </c>
      <c r="X40" s="1" t="s">
        <v>36</v>
      </c>
      <c r="Y40" s="1" t="s">
        <v>37</v>
      </c>
      <c r="Z40" s="1" t="s">
        <v>38</v>
      </c>
      <c r="AB40" s="1" t="s">
        <v>39</v>
      </c>
      <c r="AC40" s="1" t="s">
        <v>810</v>
      </c>
      <c r="AD40" s="1" t="s">
        <v>811</v>
      </c>
      <c r="AE40" s="1" t="s">
        <v>1539</v>
      </c>
    </row>
    <row r="41" spans="1:31" x14ac:dyDescent="0.25">
      <c r="A41" s="1" t="s">
        <v>40</v>
      </c>
      <c r="C41" s="1" t="s">
        <v>1540</v>
      </c>
      <c r="D41" s="1" t="s">
        <v>1541</v>
      </c>
      <c r="E41" s="1" t="s">
        <v>1542</v>
      </c>
      <c r="F41" s="1" t="s">
        <v>1543</v>
      </c>
      <c r="G41" s="1" t="s">
        <v>1544</v>
      </c>
      <c r="H41" s="1" t="s">
        <v>1545</v>
      </c>
      <c r="I41" s="1" t="s">
        <v>1546</v>
      </c>
      <c r="J41" s="1" t="s">
        <v>1547</v>
      </c>
      <c r="K41" s="1" t="s">
        <v>1548</v>
      </c>
      <c r="L41" s="1" t="s">
        <v>1549</v>
      </c>
      <c r="M41" s="1" t="s">
        <v>1550</v>
      </c>
      <c r="N41" s="1" t="s">
        <v>1551</v>
      </c>
      <c r="O41" s="1" t="s">
        <v>1552</v>
      </c>
      <c r="P41" s="1" t="s">
        <v>1553</v>
      </c>
      <c r="Q41" s="1" t="s">
        <v>1554</v>
      </c>
      <c r="R41" s="1" t="s">
        <v>1555</v>
      </c>
      <c r="S41" s="1" t="s">
        <v>1556</v>
      </c>
      <c r="T41" s="1" t="s">
        <v>1557</v>
      </c>
      <c r="U41" s="1" t="s">
        <v>1558</v>
      </c>
      <c r="V41" s="1" t="s">
        <v>1559</v>
      </c>
      <c r="W41" s="1" t="s">
        <v>1560</v>
      </c>
      <c r="X41" s="1" t="s">
        <v>36</v>
      </c>
      <c r="Y41" s="1" t="s">
        <v>37</v>
      </c>
      <c r="Z41" s="1" t="s">
        <v>38</v>
      </c>
      <c r="AB41" s="1" t="s">
        <v>39</v>
      </c>
      <c r="AC41" s="1" t="s">
        <v>810</v>
      </c>
      <c r="AD41" s="1" t="s">
        <v>811</v>
      </c>
      <c r="AE41" s="1" t="s">
        <v>1561</v>
      </c>
    </row>
    <row r="42" spans="1:31" x14ac:dyDescent="0.25">
      <c r="A42" s="1" t="s">
        <v>40</v>
      </c>
      <c r="C42" s="1" t="s">
        <v>1562</v>
      </c>
      <c r="D42" s="1" t="s">
        <v>1563</v>
      </c>
      <c r="E42" s="1" t="s">
        <v>1564</v>
      </c>
      <c r="F42" s="1" t="s">
        <v>1565</v>
      </c>
      <c r="G42" s="1" t="s">
        <v>1566</v>
      </c>
      <c r="H42" s="1" t="s">
        <v>1567</v>
      </c>
      <c r="I42" s="1" t="s">
        <v>1568</v>
      </c>
      <c r="J42" s="1" t="s">
        <v>1569</v>
      </c>
      <c r="K42" s="1" t="s">
        <v>1570</v>
      </c>
      <c r="L42" s="1" t="s">
        <v>1571</v>
      </c>
      <c r="M42" s="1" t="s">
        <v>1572</v>
      </c>
      <c r="N42" s="1" t="s">
        <v>1573</v>
      </c>
      <c r="O42" s="1" t="s">
        <v>1574</v>
      </c>
      <c r="P42" s="1" t="s">
        <v>1575</v>
      </c>
      <c r="Q42" s="1" t="s">
        <v>1576</v>
      </c>
      <c r="R42" s="1" t="s">
        <v>1577</v>
      </c>
      <c r="S42" s="1" t="s">
        <v>1578</v>
      </c>
      <c r="T42" s="1" t="s">
        <v>1579</v>
      </c>
      <c r="U42" s="1" t="s">
        <v>1580</v>
      </c>
      <c r="V42" s="1" t="s">
        <v>1581</v>
      </c>
      <c r="W42" s="1" t="s">
        <v>1582</v>
      </c>
      <c r="X42" s="1" t="s">
        <v>36</v>
      </c>
      <c r="Y42" s="1" t="s">
        <v>37</v>
      </c>
      <c r="Z42" s="1" t="s">
        <v>38</v>
      </c>
      <c r="AB42" s="1" t="s">
        <v>39</v>
      </c>
      <c r="AC42" s="1" t="s">
        <v>810</v>
      </c>
      <c r="AD42" s="1" t="s">
        <v>811</v>
      </c>
      <c r="AE42" s="1" t="s">
        <v>1583</v>
      </c>
    </row>
    <row r="43" spans="1:31" x14ac:dyDescent="0.25">
      <c r="A43" s="1" t="s">
        <v>40</v>
      </c>
      <c r="C43" s="1" t="s">
        <v>1584</v>
      </c>
      <c r="D43" s="1" t="s">
        <v>1585</v>
      </c>
      <c r="E43" s="1" t="s">
        <v>1586</v>
      </c>
      <c r="F43" s="1" t="s">
        <v>1587</v>
      </c>
      <c r="G43" s="1" t="s">
        <v>1588</v>
      </c>
      <c r="H43" s="1" t="s">
        <v>1589</v>
      </c>
      <c r="I43" s="1" t="s">
        <v>1590</v>
      </c>
      <c r="J43" s="1" t="s">
        <v>1591</v>
      </c>
      <c r="K43" s="1" t="s">
        <v>1592</v>
      </c>
      <c r="L43" s="1" t="s">
        <v>1593</v>
      </c>
      <c r="M43" s="1" t="s">
        <v>1594</v>
      </c>
      <c r="N43" s="1" t="s">
        <v>1595</v>
      </c>
      <c r="O43" s="1" t="s">
        <v>1596</v>
      </c>
      <c r="P43" s="1" t="s">
        <v>1597</v>
      </c>
      <c r="Q43" s="1" t="s">
        <v>1598</v>
      </c>
      <c r="R43" s="1" t="s">
        <v>1599</v>
      </c>
      <c r="S43" s="1" t="s">
        <v>1600</v>
      </c>
      <c r="T43" s="1" t="s">
        <v>1601</v>
      </c>
      <c r="U43" s="1" t="s">
        <v>1602</v>
      </c>
      <c r="V43" s="1" t="s">
        <v>1603</v>
      </c>
      <c r="W43" s="1" t="s">
        <v>1604</v>
      </c>
      <c r="X43" s="1" t="s">
        <v>36</v>
      </c>
      <c r="Y43" s="1" t="s">
        <v>37</v>
      </c>
      <c r="Z43" s="1" t="s">
        <v>38</v>
      </c>
      <c r="AB43" s="1" t="s">
        <v>39</v>
      </c>
      <c r="AC43" s="1" t="s">
        <v>810</v>
      </c>
      <c r="AD43" s="1" t="s">
        <v>811</v>
      </c>
      <c r="AE43" s="1" t="s">
        <v>1605</v>
      </c>
    </row>
    <row r="44" spans="1:31" x14ac:dyDescent="0.25">
      <c r="A44" s="1" t="s">
        <v>40</v>
      </c>
      <c r="C44" s="1" t="s">
        <v>1606</v>
      </c>
      <c r="D44" s="1" t="s">
        <v>1607</v>
      </c>
      <c r="E44" s="1" t="s">
        <v>1608</v>
      </c>
      <c r="F44" s="1" t="s">
        <v>1609</v>
      </c>
      <c r="G44" s="1" t="s">
        <v>1610</v>
      </c>
      <c r="H44" s="1" t="s">
        <v>1611</v>
      </c>
      <c r="I44" s="1" t="s">
        <v>1612</v>
      </c>
      <c r="J44" s="1" t="s">
        <v>1613</v>
      </c>
      <c r="K44" s="1" t="s">
        <v>1614</v>
      </c>
      <c r="L44" s="1" t="s">
        <v>1615</v>
      </c>
      <c r="M44" s="1" t="s">
        <v>1616</v>
      </c>
      <c r="N44" s="1" t="s">
        <v>1617</v>
      </c>
      <c r="O44" s="1" t="s">
        <v>1618</v>
      </c>
      <c r="P44" s="1" t="s">
        <v>1619</v>
      </c>
      <c r="Q44" s="1" t="s">
        <v>1620</v>
      </c>
      <c r="R44" s="1" t="s">
        <v>1621</v>
      </c>
      <c r="S44" s="1" t="s">
        <v>1622</v>
      </c>
      <c r="T44" s="1" t="s">
        <v>1623</v>
      </c>
      <c r="U44" s="1" t="s">
        <v>1624</v>
      </c>
      <c r="V44" s="1" t="s">
        <v>1625</v>
      </c>
      <c r="W44" s="1" t="s">
        <v>1626</v>
      </c>
      <c r="X44" s="1" t="s">
        <v>36</v>
      </c>
      <c r="Y44" s="1" t="s">
        <v>37</v>
      </c>
      <c r="Z44" s="1" t="s">
        <v>38</v>
      </c>
      <c r="AB44" s="1" t="s">
        <v>39</v>
      </c>
      <c r="AC44" s="1" t="s">
        <v>810</v>
      </c>
      <c r="AD44" s="1" t="s">
        <v>811</v>
      </c>
      <c r="AE44" s="1" t="s">
        <v>1627</v>
      </c>
    </row>
    <row r="45" spans="1:31" x14ac:dyDescent="0.25">
      <c r="A45" s="1" t="s">
        <v>40</v>
      </c>
      <c r="C45" s="1" t="s">
        <v>1628</v>
      </c>
      <c r="D45" s="1" t="s">
        <v>1629</v>
      </c>
      <c r="E45" s="1" t="s">
        <v>1630</v>
      </c>
      <c r="F45" s="1" t="s">
        <v>1631</v>
      </c>
      <c r="G45" s="1" t="s">
        <v>1632</v>
      </c>
      <c r="H45" s="1" t="s">
        <v>1633</v>
      </c>
      <c r="I45" s="1" t="s">
        <v>1634</v>
      </c>
      <c r="J45" s="1" t="s">
        <v>1635</v>
      </c>
      <c r="K45" s="1" t="s">
        <v>1636</v>
      </c>
      <c r="L45" s="1" t="s">
        <v>1637</v>
      </c>
      <c r="M45" s="1" t="s">
        <v>1638</v>
      </c>
      <c r="N45" s="1" t="s">
        <v>1639</v>
      </c>
      <c r="O45" s="1" t="s">
        <v>1640</v>
      </c>
      <c r="P45" s="1" t="s">
        <v>1641</v>
      </c>
      <c r="Q45" s="1" t="s">
        <v>1642</v>
      </c>
      <c r="R45" s="1" t="s">
        <v>1643</v>
      </c>
      <c r="S45" s="1" t="s">
        <v>1644</v>
      </c>
      <c r="T45" s="1" t="s">
        <v>1645</v>
      </c>
      <c r="U45" s="1" t="s">
        <v>1646</v>
      </c>
      <c r="V45" s="1" t="s">
        <v>1647</v>
      </c>
      <c r="W45" s="1" t="s">
        <v>1648</v>
      </c>
      <c r="X45" s="1" t="s">
        <v>36</v>
      </c>
      <c r="Y45" s="1" t="s">
        <v>37</v>
      </c>
      <c r="Z45" s="1" t="s">
        <v>38</v>
      </c>
      <c r="AB45" s="1" t="s">
        <v>39</v>
      </c>
      <c r="AC45" s="1" t="s">
        <v>810</v>
      </c>
      <c r="AD45" s="1" t="s">
        <v>811</v>
      </c>
      <c r="AE45" s="1" t="s">
        <v>1649</v>
      </c>
    </row>
    <row r="46" spans="1:31" x14ac:dyDescent="0.25">
      <c r="A46" s="1" t="s">
        <v>40</v>
      </c>
      <c r="C46" s="1" t="s">
        <v>1650</v>
      </c>
      <c r="D46" s="1" t="s">
        <v>1651</v>
      </c>
      <c r="E46" s="1" t="s">
        <v>1652</v>
      </c>
      <c r="F46" s="1" t="s">
        <v>1653</v>
      </c>
      <c r="G46" s="1" t="s">
        <v>1654</v>
      </c>
      <c r="H46" s="1" t="s">
        <v>1655</v>
      </c>
      <c r="I46" s="1" t="s">
        <v>1656</v>
      </c>
      <c r="J46" s="1" t="s">
        <v>1657</v>
      </c>
      <c r="K46" s="1" t="s">
        <v>1658</v>
      </c>
      <c r="L46" s="1" t="s">
        <v>1659</v>
      </c>
      <c r="M46" s="1" t="s">
        <v>1660</v>
      </c>
      <c r="N46" s="1" t="s">
        <v>1661</v>
      </c>
      <c r="O46" s="1" t="s">
        <v>1662</v>
      </c>
      <c r="P46" s="1" t="s">
        <v>1663</v>
      </c>
      <c r="Q46" s="1" t="s">
        <v>1664</v>
      </c>
      <c r="R46" s="1" t="s">
        <v>1665</v>
      </c>
      <c r="S46" s="1" t="s">
        <v>1666</v>
      </c>
      <c r="T46" s="1" t="s">
        <v>1667</v>
      </c>
      <c r="U46" s="1" t="s">
        <v>1668</v>
      </c>
      <c r="V46" s="1" t="s">
        <v>1669</v>
      </c>
      <c r="W46" s="1" t="s">
        <v>1670</v>
      </c>
      <c r="X46" s="1" t="s">
        <v>36</v>
      </c>
      <c r="Y46" s="1" t="s">
        <v>37</v>
      </c>
      <c r="Z46" s="1" t="s">
        <v>38</v>
      </c>
      <c r="AB46" s="1" t="s">
        <v>39</v>
      </c>
      <c r="AC46" s="1" t="s">
        <v>810</v>
      </c>
      <c r="AD46" s="1" t="s">
        <v>811</v>
      </c>
      <c r="AE46" s="1" t="s">
        <v>1671</v>
      </c>
    </row>
    <row r="47" spans="1:31" x14ac:dyDescent="0.25">
      <c r="A47" s="1" t="s">
        <v>40</v>
      </c>
      <c r="C47" s="1" t="s">
        <v>1672</v>
      </c>
      <c r="D47" s="1" t="s">
        <v>1673</v>
      </c>
      <c r="E47" s="1" t="s">
        <v>1674</v>
      </c>
      <c r="F47" s="1" t="s">
        <v>1675</v>
      </c>
      <c r="G47" s="1" t="s">
        <v>1676</v>
      </c>
      <c r="H47" s="1" t="s">
        <v>1677</v>
      </c>
      <c r="I47" s="1" t="s">
        <v>1678</v>
      </c>
      <c r="J47" s="1" t="s">
        <v>1679</v>
      </c>
      <c r="K47" s="1" t="s">
        <v>1680</v>
      </c>
      <c r="L47" s="1" t="s">
        <v>1681</v>
      </c>
      <c r="M47" s="1" t="s">
        <v>1682</v>
      </c>
      <c r="N47" s="1" t="s">
        <v>1683</v>
      </c>
      <c r="O47" s="1" t="s">
        <v>1684</v>
      </c>
      <c r="P47" s="1" t="s">
        <v>1685</v>
      </c>
      <c r="Q47" s="1" t="s">
        <v>1686</v>
      </c>
      <c r="R47" s="1" t="s">
        <v>1687</v>
      </c>
      <c r="S47" s="1" t="s">
        <v>1688</v>
      </c>
      <c r="T47" s="1" t="s">
        <v>1689</v>
      </c>
      <c r="U47" s="1" t="s">
        <v>1690</v>
      </c>
      <c r="V47" s="1" t="s">
        <v>1691</v>
      </c>
      <c r="W47" s="1" t="s">
        <v>1692</v>
      </c>
      <c r="X47" s="1" t="s">
        <v>36</v>
      </c>
      <c r="Y47" s="1" t="s">
        <v>37</v>
      </c>
      <c r="Z47" s="1" t="s">
        <v>38</v>
      </c>
      <c r="AB47" s="1" t="s">
        <v>39</v>
      </c>
      <c r="AC47" s="1" t="s">
        <v>810</v>
      </c>
      <c r="AD47" s="1" t="s">
        <v>811</v>
      </c>
      <c r="AE47" s="1" t="s">
        <v>1693</v>
      </c>
    </row>
    <row r="48" spans="1:31" x14ac:dyDescent="0.25">
      <c r="A48" s="1" t="s">
        <v>40</v>
      </c>
      <c r="C48" s="1" t="s">
        <v>1694</v>
      </c>
      <c r="D48" s="1" t="s">
        <v>1695</v>
      </c>
      <c r="E48" s="1" t="s">
        <v>1696</v>
      </c>
      <c r="F48" s="1" t="s">
        <v>1697</v>
      </c>
      <c r="G48" s="1" t="s">
        <v>1698</v>
      </c>
      <c r="H48" s="1" t="s">
        <v>1699</v>
      </c>
      <c r="I48" s="1" t="s">
        <v>1700</v>
      </c>
      <c r="J48" s="1" t="s">
        <v>1701</v>
      </c>
      <c r="K48" s="1" t="s">
        <v>1702</v>
      </c>
      <c r="L48" s="1" t="s">
        <v>1703</v>
      </c>
      <c r="M48" s="1" t="s">
        <v>1704</v>
      </c>
      <c r="N48" s="1" t="s">
        <v>1705</v>
      </c>
      <c r="O48" s="1" t="s">
        <v>1706</v>
      </c>
      <c r="P48" s="1" t="s">
        <v>1707</v>
      </c>
      <c r="Q48" s="1" t="s">
        <v>1708</v>
      </c>
      <c r="R48" s="1" t="s">
        <v>1709</v>
      </c>
      <c r="S48" s="1" t="s">
        <v>1710</v>
      </c>
      <c r="T48" s="1" t="s">
        <v>1711</v>
      </c>
      <c r="U48" s="1" t="s">
        <v>1712</v>
      </c>
      <c r="V48" s="1" t="s">
        <v>1713</v>
      </c>
      <c r="W48" s="1" t="s">
        <v>1714</v>
      </c>
      <c r="X48" s="1" t="s">
        <v>36</v>
      </c>
      <c r="Y48" s="1" t="s">
        <v>37</v>
      </c>
      <c r="Z48" s="1" t="s">
        <v>38</v>
      </c>
      <c r="AB48" s="1" t="s">
        <v>39</v>
      </c>
      <c r="AC48" s="1" t="s">
        <v>810</v>
      </c>
      <c r="AD48" s="1" t="s">
        <v>811</v>
      </c>
      <c r="AE48" s="1" t="s">
        <v>1715</v>
      </c>
    </row>
    <row r="49" spans="1:31" x14ac:dyDescent="0.25">
      <c r="A49" s="1" t="s">
        <v>40</v>
      </c>
      <c r="C49" s="1" t="s">
        <v>1716</v>
      </c>
      <c r="D49" s="1" t="s">
        <v>1717</v>
      </c>
      <c r="E49" s="1" t="s">
        <v>1718</v>
      </c>
      <c r="F49" s="1" t="s">
        <v>1719</v>
      </c>
      <c r="G49" s="1" t="s">
        <v>1720</v>
      </c>
      <c r="H49" s="1" t="s">
        <v>1721</v>
      </c>
      <c r="I49" s="1" t="s">
        <v>1722</v>
      </c>
      <c r="J49" s="1" t="s">
        <v>1723</v>
      </c>
      <c r="K49" s="1" t="s">
        <v>1724</v>
      </c>
      <c r="L49" s="1" t="s">
        <v>1725</v>
      </c>
      <c r="M49" s="1" t="s">
        <v>1726</v>
      </c>
      <c r="N49" s="1" t="s">
        <v>1727</v>
      </c>
      <c r="O49" s="1" t="s">
        <v>1728</v>
      </c>
      <c r="P49" s="1" t="s">
        <v>1729</v>
      </c>
      <c r="Q49" s="1" t="s">
        <v>1730</v>
      </c>
      <c r="R49" s="1" t="s">
        <v>1731</v>
      </c>
      <c r="S49" s="1" t="s">
        <v>1732</v>
      </c>
      <c r="T49" s="1" t="s">
        <v>1733</v>
      </c>
      <c r="U49" s="1" t="s">
        <v>1734</v>
      </c>
      <c r="V49" s="1" t="s">
        <v>1735</v>
      </c>
      <c r="W49" s="1" t="s">
        <v>1736</v>
      </c>
      <c r="X49" s="1" t="s">
        <v>36</v>
      </c>
      <c r="Y49" s="1" t="s">
        <v>37</v>
      </c>
      <c r="Z49" s="1" t="s">
        <v>38</v>
      </c>
      <c r="AB49" s="1" t="s">
        <v>39</v>
      </c>
      <c r="AC49" s="1" t="s">
        <v>810</v>
      </c>
      <c r="AD49" s="1" t="s">
        <v>811</v>
      </c>
      <c r="AE49" s="1" t="s">
        <v>1737</v>
      </c>
    </row>
    <row r="50" spans="1:31" x14ac:dyDescent="0.25">
      <c r="A50" s="1" t="s">
        <v>40</v>
      </c>
      <c r="C50" s="1" t="s">
        <v>1738</v>
      </c>
      <c r="D50" s="1" t="s">
        <v>1739</v>
      </c>
      <c r="E50" s="1" t="s">
        <v>1740</v>
      </c>
      <c r="F50" s="1" t="s">
        <v>1741</v>
      </c>
      <c r="G50" s="1" t="s">
        <v>1742</v>
      </c>
      <c r="H50" s="1" t="s">
        <v>1743</v>
      </c>
      <c r="I50" s="1" t="s">
        <v>1744</v>
      </c>
      <c r="J50" s="1" t="s">
        <v>1745</v>
      </c>
      <c r="K50" s="1" t="s">
        <v>1746</v>
      </c>
      <c r="L50" s="1" t="s">
        <v>1747</v>
      </c>
      <c r="M50" s="1" t="s">
        <v>1748</v>
      </c>
      <c r="N50" s="1" t="s">
        <v>1749</v>
      </c>
      <c r="O50" s="1" t="s">
        <v>1750</v>
      </c>
      <c r="P50" s="1" t="s">
        <v>1751</v>
      </c>
      <c r="Q50" s="1" t="s">
        <v>1752</v>
      </c>
      <c r="R50" s="1" t="s">
        <v>1753</v>
      </c>
      <c r="S50" s="1" t="s">
        <v>1754</v>
      </c>
      <c r="T50" s="1" t="s">
        <v>1755</v>
      </c>
      <c r="U50" s="1" t="s">
        <v>1756</v>
      </c>
      <c r="V50" s="1" t="s">
        <v>1757</v>
      </c>
      <c r="W50" s="1" t="s">
        <v>1758</v>
      </c>
      <c r="X50" s="1" t="s">
        <v>36</v>
      </c>
      <c r="Y50" s="1" t="s">
        <v>37</v>
      </c>
      <c r="Z50" s="1" t="s">
        <v>38</v>
      </c>
      <c r="AB50" s="1" t="s">
        <v>39</v>
      </c>
      <c r="AC50" s="1" t="s">
        <v>810</v>
      </c>
      <c r="AD50" s="1" t="s">
        <v>811</v>
      </c>
      <c r="AE50" s="1" t="s">
        <v>1759</v>
      </c>
    </row>
    <row r="51" spans="1:31" x14ac:dyDescent="0.25">
      <c r="A51" s="1" t="s">
        <v>40</v>
      </c>
      <c r="C51" s="1" t="s">
        <v>1760</v>
      </c>
      <c r="D51" s="1" t="s">
        <v>1761</v>
      </c>
      <c r="E51" s="1" t="s">
        <v>1762</v>
      </c>
      <c r="F51" s="1" t="s">
        <v>1763</v>
      </c>
      <c r="G51" s="1" t="s">
        <v>1764</v>
      </c>
      <c r="H51" s="1" t="s">
        <v>1765</v>
      </c>
      <c r="I51" s="1" t="s">
        <v>1766</v>
      </c>
      <c r="J51" s="1" t="s">
        <v>1767</v>
      </c>
      <c r="K51" s="1" t="s">
        <v>1768</v>
      </c>
      <c r="L51" s="1" t="s">
        <v>1769</v>
      </c>
      <c r="M51" s="1" t="s">
        <v>1770</v>
      </c>
      <c r="N51" s="1" t="s">
        <v>1771</v>
      </c>
      <c r="O51" s="1" t="s">
        <v>1772</v>
      </c>
      <c r="P51" s="1" t="s">
        <v>1773</v>
      </c>
      <c r="Q51" s="1" t="s">
        <v>1774</v>
      </c>
      <c r="R51" s="1" t="s">
        <v>1775</v>
      </c>
      <c r="S51" s="1" t="s">
        <v>1776</v>
      </c>
      <c r="T51" s="1" t="s">
        <v>1777</v>
      </c>
      <c r="U51" s="1" t="s">
        <v>1778</v>
      </c>
      <c r="V51" s="1" t="s">
        <v>1779</v>
      </c>
      <c r="W51" s="1" t="s">
        <v>1780</v>
      </c>
      <c r="X51" s="1" t="s">
        <v>36</v>
      </c>
      <c r="Y51" s="1" t="s">
        <v>37</v>
      </c>
      <c r="Z51" s="1" t="s">
        <v>38</v>
      </c>
      <c r="AB51" s="1" t="s">
        <v>39</v>
      </c>
      <c r="AC51" s="1" t="s">
        <v>810</v>
      </c>
      <c r="AD51" s="1" t="s">
        <v>811</v>
      </c>
      <c r="AE51" s="1" t="s">
        <v>1781</v>
      </c>
    </row>
    <row r="52" spans="1:31" x14ac:dyDescent="0.25">
      <c r="A52" s="1" t="s">
        <v>40</v>
      </c>
      <c r="C52" s="1" t="s">
        <v>1782</v>
      </c>
      <c r="D52" s="1" t="s">
        <v>1783</v>
      </c>
      <c r="E52" s="1" t="s">
        <v>1784</v>
      </c>
      <c r="F52" s="1" t="s">
        <v>1785</v>
      </c>
      <c r="G52" s="1" t="s">
        <v>1786</v>
      </c>
      <c r="H52" s="1" t="s">
        <v>1787</v>
      </c>
      <c r="I52" s="1" t="s">
        <v>1788</v>
      </c>
      <c r="J52" s="1" t="s">
        <v>1789</v>
      </c>
      <c r="K52" s="1" t="s">
        <v>1790</v>
      </c>
      <c r="L52" s="1" t="s">
        <v>1791</v>
      </c>
      <c r="M52" s="1" t="s">
        <v>1792</v>
      </c>
      <c r="N52" s="1" t="s">
        <v>1793</v>
      </c>
      <c r="O52" s="1" t="s">
        <v>1794</v>
      </c>
      <c r="P52" s="1" t="s">
        <v>1795</v>
      </c>
      <c r="Q52" s="1" t="s">
        <v>1796</v>
      </c>
      <c r="R52" s="1" t="s">
        <v>1797</v>
      </c>
      <c r="S52" s="1" t="s">
        <v>1798</v>
      </c>
      <c r="T52" s="1" t="s">
        <v>1799</v>
      </c>
      <c r="U52" s="1" t="s">
        <v>1800</v>
      </c>
      <c r="V52" s="1" t="s">
        <v>1801</v>
      </c>
      <c r="W52" s="1" t="s">
        <v>1802</v>
      </c>
      <c r="X52" s="1" t="s">
        <v>36</v>
      </c>
      <c r="Y52" s="1" t="s">
        <v>37</v>
      </c>
      <c r="Z52" s="1" t="s">
        <v>38</v>
      </c>
      <c r="AB52" s="1" t="s">
        <v>39</v>
      </c>
      <c r="AC52" s="1" t="s">
        <v>810</v>
      </c>
      <c r="AD52" s="1" t="s">
        <v>811</v>
      </c>
      <c r="AE52" s="1" t="s">
        <v>1803</v>
      </c>
    </row>
    <row r="53" spans="1:31" x14ac:dyDescent="0.25">
      <c r="A53" s="1" t="s">
        <v>40</v>
      </c>
      <c r="C53" s="1" t="s">
        <v>1804</v>
      </c>
      <c r="D53" s="1" t="s">
        <v>1805</v>
      </c>
      <c r="E53" s="1" t="s">
        <v>1806</v>
      </c>
      <c r="F53" s="1" t="s">
        <v>1807</v>
      </c>
      <c r="G53" s="1" t="s">
        <v>1808</v>
      </c>
      <c r="H53" s="1" t="s">
        <v>1809</v>
      </c>
      <c r="I53" s="1" t="s">
        <v>1810</v>
      </c>
      <c r="J53" s="1" t="s">
        <v>1811</v>
      </c>
      <c r="K53" s="1" t="s">
        <v>1812</v>
      </c>
      <c r="L53" s="1" t="s">
        <v>1813</v>
      </c>
      <c r="M53" s="1" t="s">
        <v>1814</v>
      </c>
      <c r="N53" s="1" t="s">
        <v>1815</v>
      </c>
      <c r="O53" s="1" t="s">
        <v>1816</v>
      </c>
      <c r="P53" s="1" t="s">
        <v>1817</v>
      </c>
      <c r="Q53" s="1" t="s">
        <v>1818</v>
      </c>
      <c r="R53" s="1" t="s">
        <v>1819</v>
      </c>
      <c r="S53" s="1" t="s">
        <v>1820</v>
      </c>
      <c r="T53" s="1" t="s">
        <v>1821</v>
      </c>
      <c r="U53" s="1" t="s">
        <v>1822</v>
      </c>
      <c r="V53" s="1" t="s">
        <v>1823</v>
      </c>
      <c r="W53" s="1" t="s">
        <v>1824</v>
      </c>
      <c r="X53" s="1" t="s">
        <v>36</v>
      </c>
      <c r="Y53" s="1" t="s">
        <v>37</v>
      </c>
      <c r="Z53" s="1" t="s">
        <v>38</v>
      </c>
      <c r="AB53" s="1" t="s">
        <v>39</v>
      </c>
      <c r="AC53" s="1" t="s">
        <v>810</v>
      </c>
      <c r="AD53" s="1" t="s">
        <v>811</v>
      </c>
      <c r="AE53" s="1" t="s">
        <v>1825</v>
      </c>
    </row>
    <row r="54" spans="1:31" x14ac:dyDescent="0.25">
      <c r="A54" s="1" t="s">
        <v>40</v>
      </c>
      <c r="C54" s="1" t="s">
        <v>1826</v>
      </c>
      <c r="D54" s="1" t="s">
        <v>1827</v>
      </c>
      <c r="E54" s="1" t="s">
        <v>1828</v>
      </c>
      <c r="F54" s="1" t="s">
        <v>1829</v>
      </c>
      <c r="G54" s="1" t="s">
        <v>1830</v>
      </c>
      <c r="H54" s="1" t="s">
        <v>1831</v>
      </c>
      <c r="I54" s="1" t="s">
        <v>1832</v>
      </c>
      <c r="J54" s="1" t="s">
        <v>1833</v>
      </c>
      <c r="K54" s="1" t="s">
        <v>1834</v>
      </c>
      <c r="L54" s="1" t="s">
        <v>1835</v>
      </c>
      <c r="M54" s="1" t="s">
        <v>1836</v>
      </c>
      <c r="N54" s="1" t="s">
        <v>1837</v>
      </c>
      <c r="O54" s="1" t="s">
        <v>1838</v>
      </c>
      <c r="P54" s="1" t="s">
        <v>1839</v>
      </c>
      <c r="Q54" s="1" t="s">
        <v>1840</v>
      </c>
      <c r="R54" s="1" t="s">
        <v>1841</v>
      </c>
      <c r="S54" s="1" t="s">
        <v>1842</v>
      </c>
      <c r="T54" s="1" t="s">
        <v>1843</v>
      </c>
      <c r="U54" s="1" t="s">
        <v>1844</v>
      </c>
      <c r="V54" s="1" t="s">
        <v>1845</v>
      </c>
      <c r="W54" s="1" t="s">
        <v>1846</v>
      </c>
      <c r="X54" s="1" t="s">
        <v>36</v>
      </c>
      <c r="Y54" s="1" t="s">
        <v>37</v>
      </c>
      <c r="Z54" s="1" t="s">
        <v>38</v>
      </c>
      <c r="AB54" s="1" t="s">
        <v>39</v>
      </c>
      <c r="AC54" s="1" t="s">
        <v>810</v>
      </c>
      <c r="AD54" s="1" t="s">
        <v>811</v>
      </c>
      <c r="AE54" s="1" t="s">
        <v>1847</v>
      </c>
    </row>
    <row r="55" spans="1:31" x14ac:dyDescent="0.25">
      <c r="A55" s="1" t="s">
        <v>40</v>
      </c>
      <c r="C55" s="1" t="s">
        <v>1848</v>
      </c>
      <c r="D55" s="1" t="s">
        <v>1849</v>
      </c>
      <c r="E55" s="1" t="s">
        <v>1850</v>
      </c>
      <c r="F55" s="1" t="s">
        <v>1851</v>
      </c>
      <c r="G55" s="1" t="s">
        <v>1852</v>
      </c>
      <c r="H55" s="1" t="s">
        <v>1853</v>
      </c>
      <c r="I55" s="1" t="s">
        <v>1854</v>
      </c>
      <c r="J55" s="1" t="s">
        <v>1855</v>
      </c>
      <c r="K55" s="1" t="s">
        <v>1856</v>
      </c>
      <c r="L55" s="1" t="s">
        <v>1857</v>
      </c>
      <c r="M55" s="1" t="s">
        <v>1858</v>
      </c>
      <c r="N55" s="1" t="s">
        <v>1859</v>
      </c>
      <c r="O55" s="1" t="s">
        <v>1860</v>
      </c>
      <c r="P55" s="1" t="s">
        <v>1861</v>
      </c>
      <c r="Q55" s="1" t="s">
        <v>1862</v>
      </c>
      <c r="R55" s="1" t="s">
        <v>1863</v>
      </c>
      <c r="S55" s="1" t="s">
        <v>1864</v>
      </c>
      <c r="T55" s="1" t="s">
        <v>1865</v>
      </c>
      <c r="U55" s="1" t="s">
        <v>1866</v>
      </c>
      <c r="V55" s="1" t="s">
        <v>1867</v>
      </c>
      <c r="W55" s="1" t="s">
        <v>1868</v>
      </c>
      <c r="X55" s="1" t="s">
        <v>36</v>
      </c>
      <c r="Y55" s="1" t="s">
        <v>37</v>
      </c>
      <c r="Z55" s="1" t="s">
        <v>38</v>
      </c>
      <c r="AB55" s="1" t="s">
        <v>39</v>
      </c>
      <c r="AC55" s="1" t="s">
        <v>810</v>
      </c>
      <c r="AD55" s="1" t="s">
        <v>811</v>
      </c>
      <c r="AE55" s="1" t="s">
        <v>1869</v>
      </c>
    </row>
    <row r="56" spans="1:31" x14ac:dyDescent="0.25">
      <c r="A56" s="1" t="s">
        <v>40</v>
      </c>
      <c r="C56" s="1" t="s">
        <v>1870</v>
      </c>
      <c r="D56" s="1" t="s">
        <v>1871</v>
      </c>
      <c r="E56" s="1" t="s">
        <v>1872</v>
      </c>
      <c r="F56" s="1" t="s">
        <v>1873</v>
      </c>
      <c r="G56" s="1" t="s">
        <v>1874</v>
      </c>
      <c r="H56" s="1" t="s">
        <v>1875</v>
      </c>
      <c r="I56" s="1" t="s">
        <v>1876</v>
      </c>
      <c r="J56" s="1" t="s">
        <v>1877</v>
      </c>
      <c r="K56" s="1" t="s">
        <v>1878</v>
      </c>
      <c r="L56" s="1" t="s">
        <v>1879</v>
      </c>
      <c r="M56" s="1" t="s">
        <v>1880</v>
      </c>
      <c r="N56" s="1" t="s">
        <v>1881</v>
      </c>
      <c r="O56" s="1" t="s">
        <v>1882</v>
      </c>
      <c r="P56" s="1" t="s">
        <v>1883</v>
      </c>
      <c r="Q56" s="1" t="s">
        <v>1884</v>
      </c>
      <c r="R56" s="1" t="s">
        <v>1885</v>
      </c>
      <c r="S56" s="1" t="s">
        <v>1886</v>
      </c>
      <c r="T56" s="1" t="s">
        <v>1887</v>
      </c>
      <c r="U56" s="1" t="s">
        <v>1888</v>
      </c>
      <c r="V56" s="1" t="s">
        <v>1889</v>
      </c>
      <c r="W56" s="1" t="s">
        <v>1890</v>
      </c>
      <c r="X56" s="1" t="s">
        <v>36</v>
      </c>
      <c r="Y56" s="1" t="s">
        <v>37</v>
      </c>
      <c r="Z56" s="1" t="s">
        <v>38</v>
      </c>
      <c r="AB56" s="1" t="s">
        <v>39</v>
      </c>
      <c r="AC56" s="1" t="s">
        <v>810</v>
      </c>
      <c r="AD56" s="1" t="s">
        <v>811</v>
      </c>
      <c r="AE56" s="1" t="s">
        <v>1891</v>
      </c>
    </row>
    <row r="57" spans="1:31" x14ac:dyDescent="0.25">
      <c r="A57" s="1" t="s">
        <v>40</v>
      </c>
      <c r="C57" s="1" t="s">
        <v>1892</v>
      </c>
      <c r="D57" s="1" t="s">
        <v>1893</v>
      </c>
      <c r="E57" s="1" t="s">
        <v>1894</v>
      </c>
      <c r="F57" s="1" t="s">
        <v>1895</v>
      </c>
      <c r="G57" s="1" t="s">
        <v>1896</v>
      </c>
      <c r="H57" s="1" t="s">
        <v>1897</v>
      </c>
      <c r="I57" s="1" t="s">
        <v>1898</v>
      </c>
      <c r="J57" s="1" t="s">
        <v>1899</v>
      </c>
      <c r="K57" s="1" t="s">
        <v>1900</v>
      </c>
      <c r="L57" s="1" t="s">
        <v>1901</v>
      </c>
      <c r="M57" s="1" t="s">
        <v>1902</v>
      </c>
      <c r="N57" s="1" t="s">
        <v>1903</v>
      </c>
      <c r="O57" s="1" t="s">
        <v>1904</v>
      </c>
      <c r="P57" s="1" t="s">
        <v>1905</v>
      </c>
      <c r="Q57" s="1" t="s">
        <v>1906</v>
      </c>
      <c r="R57" s="1" t="s">
        <v>1907</v>
      </c>
      <c r="S57" s="1" t="s">
        <v>1908</v>
      </c>
      <c r="T57" s="1" t="s">
        <v>1909</v>
      </c>
      <c r="U57" s="1" t="s">
        <v>1910</v>
      </c>
      <c r="V57" s="1" t="s">
        <v>1911</v>
      </c>
      <c r="W57" s="1" t="s">
        <v>1912</v>
      </c>
      <c r="X57" s="1" t="s">
        <v>36</v>
      </c>
      <c r="Y57" s="1" t="s">
        <v>37</v>
      </c>
      <c r="Z57" s="1" t="s">
        <v>38</v>
      </c>
      <c r="AB57" s="1" t="s">
        <v>39</v>
      </c>
      <c r="AC57" s="1" t="s">
        <v>810</v>
      </c>
      <c r="AD57" s="1" t="s">
        <v>811</v>
      </c>
      <c r="AE57" s="1" t="s">
        <v>1913</v>
      </c>
    </row>
    <row r="58" spans="1:31" x14ac:dyDescent="0.25">
      <c r="A58" s="1" t="s">
        <v>40</v>
      </c>
      <c r="C58" s="1" t="s">
        <v>1914</v>
      </c>
      <c r="D58" s="1" t="s">
        <v>1915</v>
      </c>
      <c r="E58" s="1" t="s">
        <v>1916</v>
      </c>
      <c r="F58" s="1" t="s">
        <v>1917</v>
      </c>
      <c r="G58" s="1" t="s">
        <v>1918</v>
      </c>
      <c r="H58" s="1" t="s">
        <v>1919</v>
      </c>
      <c r="I58" s="1" t="s">
        <v>1920</v>
      </c>
      <c r="J58" s="1" t="s">
        <v>1921</v>
      </c>
      <c r="K58" s="1" t="s">
        <v>1922</v>
      </c>
      <c r="L58" s="1" t="s">
        <v>1923</v>
      </c>
      <c r="M58" s="1" t="s">
        <v>1924</v>
      </c>
      <c r="N58" s="1" t="s">
        <v>1925</v>
      </c>
      <c r="O58" s="1" t="s">
        <v>1926</v>
      </c>
      <c r="P58" s="1" t="s">
        <v>1927</v>
      </c>
      <c r="Q58" s="1" t="s">
        <v>1928</v>
      </c>
      <c r="R58" s="1" t="s">
        <v>1929</v>
      </c>
      <c r="S58" s="1" t="s">
        <v>1930</v>
      </c>
      <c r="T58" s="1" t="s">
        <v>1931</v>
      </c>
      <c r="U58" s="1" t="s">
        <v>1932</v>
      </c>
      <c r="V58" s="1" t="s">
        <v>1933</v>
      </c>
      <c r="W58" s="1" t="s">
        <v>1934</v>
      </c>
      <c r="X58" s="1" t="s">
        <v>36</v>
      </c>
      <c r="Y58" s="1" t="s">
        <v>37</v>
      </c>
      <c r="Z58" s="1" t="s">
        <v>38</v>
      </c>
      <c r="AB58" s="1" t="s">
        <v>39</v>
      </c>
      <c r="AC58" s="1" t="s">
        <v>810</v>
      </c>
      <c r="AD58" s="1" t="s">
        <v>811</v>
      </c>
      <c r="AE58" s="1" t="s">
        <v>1935</v>
      </c>
    </row>
    <row r="59" spans="1:31" x14ac:dyDescent="0.25">
      <c r="A59" s="1" t="s">
        <v>40</v>
      </c>
      <c r="C59" s="1" t="s">
        <v>1936</v>
      </c>
      <c r="D59" s="1" t="s">
        <v>1937</v>
      </c>
      <c r="E59" s="1" t="s">
        <v>1938</v>
      </c>
      <c r="F59" s="1" t="s">
        <v>1939</v>
      </c>
      <c r="G59" s="1" t="s">
        <v>1940</v>
      </c>
      <c r="H59" s="1" t="s">
        <v>1941</v>
      </c>
      <c r="I59" s="1" t="s">
        <v>1942</v>
      </c>
      <c r="J59" s="1" t="s">
        <v>1943</v>
      </c>
      <c r="K59" s="1" t="s">
        <v>1944</v>
      </c>
      <c r="L59" s="1" t="s">
        <v>1945</v>
      </c>
      <c r="M59" s="1" t="s">
        <v>1946</v>
      </c>
      <c r="N59" s="1" t="s">
        <v>1947</v>
      </c>
      <c r="O59" s="1" t="s">
        <v>1948</v>
      </c>
      <c r="P59" s="1" t="s">
        <v>1949</v>
      </c>
      <c r="Q59" s="1" t="s">
        <v>1950</v>
      </c>
      <c r="R59" s="1" t="s">
        <v>1951</v>
      </c>
      <c r="S59" s="1" t="s">
        <v>1952</v>
      </c>
      <c r="T59" s="1" t="s">
        <v>1953</v>
      </c>
      <c r="U59" s="1" t="s">
        <v>1954</v>
      </c>
      <c r="V59" s="1" t="s">
        <v>1955</v>
      </c>
      <c r="W59" s="1" t="s">
        <v>1956</v>
      </c>
      <c r="X59" s="1" t="s">
        <v>36</v>
      </c>
      <c r="Y59" s="1" t="s">
        <v>37</v>
      </c>
      <c r="Z59" s="1" t="s">
        <v>38</v>
      </c>
      <c r="AB59" s="1" t="s">
        <v>39</v>
      </c>
      <c r="AC59" s="1" t="s">
        <v>810</v>
      </c>
      <c r="AD59" s="1" t="s">
        <v>811</v>
      </c>
      <c r="AE59" s="1" t="s">
        <v>1957</v>
      </c>
    </row>
    <row r="60" spans="1:31" x14ac:dyDescent="0.25">
      <c r="A60" s="1" t="s">
        <v>40</v>
      </c>
      <c r="C60" s="1" t="s">
        <v>1958</v>
      </c>
      <c r="D60" s="1" t="s">
        <v>1959</v>
      </c>
      <c r="E60" s="1" t="s">
        <v>1960</v>
      </c>
      <c r="F60" s="1" t="s">
        <v>1961</v>
      </c>
      <c r="G60" s="1" t="s">
        <v>1962</v>
      </c>
      <c r="H60" s="1" t="s">
        <v>1963</v>
      </c>
      <c r="I60" s="1" t="s">
        <v>1964</v>
      </c>
      <c r="J60" s="1" t="s">
        <v>1965</v>
      </c>
      <c r="K60" s="1" t="s">
        <v>1966</v>
      </c>
      <c r="L60" s="1" t="s">
        <v>1967</v>
      </c>
      <c r="M60" s="1" t="s">
        <v>1968</v>
      </c>
      <c r="N60" s="1" t="s">
        <v>1969</v>
      </c>
      <c r="O60" s="1" t="s">
        <v>1970</v>
      </c>
      <c r="P60" s="1" t="s">
        <v>1971</v>
      </c>
      <c r="Q60" s="1" t="s">
        <v>1972</v>
      </c>
      <c r="R60" s="1" t="s">
        <v>1973</v>
      </c>
      <c r="S60" s="1" t="s">
        <v>1974</v>
      </c>
      <c r="T60" s="1" t="s">
        <v>1975</v>
      </c>
      <c r="U60" s="1" t="s">
        <v>1976</v>
      </c>
      <c r="V60" s="1" t="s">
        <v>1977</v>
      </c>
      <c r="W60" s="1" t="s">
        <v>1978</v>
      </c>
      <c r="X60" s="1" t="s">
        <v>36</v>
      </c>
      <c r="Y60" s="1" t="s">
        <v>37</v>
      </c>
      <c r="Z60" s="1" t="s">
        <v>38</v>
      </c>
      <c r="AB60" s="1" t="s">
        <v>39</v>
      </c>
      <c r="AC60" s="1" t="s">
        <v>810</v>
      </c>
      <c r="AD60" s="1" t="s">
        <v>811</v>
      </c>
      <c r="AE60" s="1" t="s">
        <v>1979</v>
      </c>
    </row>
    <row r="61" spans="1:31" x14ac:dyDescent="0.25">
      <c r="A61" s="1" t="s">
        <v>40</v>
      </c>
      <c r="C61" s="1" t="s">
        <v>1980</v>
      </c>
      <c r="D61" s="1" t="s">
        <v>1981</v>
      </c>
      <c r="E61" s="1" t="s">
        <v>1982</v>
      </c>
      <c r="F61" s="1" t="s">
        <v>1983</v>
      </c>
      <c r="G61" s="1" t="s">
        <v>1984</v>
      </c>
      <c r="H61" s="1" t="s">
        <v>1985</v>
      </c>
      <c r="I61" s="1" t="s">
        <v>1986</v>
      </c>
      <c r="J61" s="1" t="s">
        <v>1987</v>
      </c>
      <c r="K61" s="1" t="s">
        <v>1988</v>
      </c>
      <c r="L61" s="1" t="s">
        <v>1989</v>
      </c>
      <c r="M61" s="1" t="s">
        <v>1990</v>
      </c>
      <c r="N61" s="1" t="s">
        <v>1991</v>
      </c>
      <c r="O61" s="1" t="s">
        <v>1992</v>
      </c>
      <c r="P61" s="1" t="s">
        <v>1993</v>
      </c>
      <c r="Q61" s="1" t="s">
        <v>1994</v>
      </c>
      <c r="R61" s="1" t="s">
        <v>1995</v>
      </c>
      <c r="S61" s="1" t="s">
        <v>1996</v>
      </c>
      <c r="T61" s="1" t="s">
        <v>1997</v>
      </c>
      <c r="U61" s="1" t="s">
        <v>1998</v>
      </c>
      <c r="V61" s="1" t="s">
        <v>1999</v>
      </c>
      <c r="W61" s="1" t="s">
        <v>2000</v>
      </c>
      <c r="X61" s="1" t="s">
        <v>36</v>
      </c>
      <c r="Y61" s="1" t="s">
        <v>37</v>
      </c>
      <c r="Z61" s="1" t="s">
        <v>38</v>
      </c>
      <c r="AB61" s="1" t="s">
        <v>39</v>
      </c>
      <c r="AC61" s="1" t="s">
        <v>810</v>
      </c>
      <c r="AD61" s="1" t="s">
        <v>811</v>
      </c>
      <c r="AE61" s="1" t="s">
        <v>2001</v>
      </c>
    </row>
    <row r="62" spans="1:31" x14ac:dyDescent="0.25">
      <c r="A62" s="1" t="s">
        <v>40</v>
      </c>
      <c r="C62" s="1" t="s">
        <v>2002</v>
      </c>
      <c r="D62" s="1" t="s">
        <v>2003</v>
      </c>
      <c r="E62" s="1" t="s">
        <v>2004</v>
      </c>
      <c r="F62" s="1" t="s">
        <v>2005</v>
      </c>
      <c r="G62" s="1" t="s">
        <v>2006</v>
      </c>
      <c r="H62" s="1" t="s">
        <v>2007</v>
      </c>
      <c r="I62" s="1" t="s">
        <v>2008</v>
      </c>
      <c r="J62" s="1" t="s">
        <v>2009</v>
      </c>
      <c r="K62" s="1" t="s">
        <v>2010</v>
      </c>
      <c r="L62" s="1" t="s">
        <v>2011</v>
      </c>
      <c r="M62" s="1" t="s">
        <v>2012</v>
      </c>
      <c r="N62" s="1" t="s">
        <v>2013</v>
      </c>
      <c r="O62" s="1" t="s">
        <v>2014</v>
      </c>
      <c r="P62" s="1" t="s">
        <v>2015</v>
      </c>
      <c r="Q62" s="1" t="s">
        <v>2016</v>
      </c>
      <c r="R62" s="1" t="s">
        <v>2017</v>
      </c>
      <c r="S62" s="1" t="s">
        <v>2018</v>
      </c>
      <c r="T62" s="1" t="s">
        <v>2019</v>
      </c>
      <c r="U62" s="1" t="s">
        <v>2020</v>
      </c>
      <c r="V62" s="1" t="s">
        <v>2021</v>
      </c>
      <c r="W62" s="1" t="s">
        <v>2022</v>
      </c>
      <c r="X62" s="1" t="s">
        <v>36</v>
      </c>
      <c r="Y62" s="1" t="s">
        <v>37</v>
      </c>
      <c r="Z62" s="1" t="s">
        <v>38</v>
      </c>
      <c r="AB62" s="1" t="s">
        <v>39</v>
      </c>
      <c r="AC62" s="1" t="s">
        <v>810</v>
      </c>
      <c r="AD62" s="1" t="s">
        <v>811</v>
      </c>
      <c r="AE62" s="1" t="s">
        <v>2023</v>
      </c>
    </row>
    <row r="63" spans="1:31" x14ac:dyDescent="0.25">
      <c r="A63" s="1" t="s">
        <v>40</v>
      </c>
      <c r="C63" s="1" t="s">
        <v>2024</v>
      </c>
      <c r="D63" s="1" t="s">
        <v>2025</v>
      </c>
      <c r="E63" s="1" t="s">
        <v>2026</v>
      </c>
      <c r="F63" s="1" t="s">
        <v>2027</v>
      </c>
      <c r="G63" s="1" t="s">
        <v>2028</v>
      </c>
      <c r="H63" s="1" t="s">
        <v>2029</v>
      </c>
      <c r="I63" s="1" t="s">
        <v>2030</v>
      </c>
      <c r="J63" s="1" t="s">
        <v>2031</v>
      </c>
      <c r="K63" s="1" t="s">
        <v>2032</v>
      </c>
      <c r="L63" s="1" t="s">
        <v>2033</v>
      </c>
      <c r="M63" s="1" t="s">
        <v>2034</v>
      </c>
      <c r="N63" s="1" t="s">
        <v>2035</v>
      </c>
      <c r="O63" s="1" t="s">
        <v>2036</v>
      </c>
      <c r="P63" s="1" t="s">
        <v>2037</v>
      </c>
      <c r="Q63" s="1" t="s">
        <v>2038</v>
      </c>
      <c r="R63" s="1" t="s">
        <v>2039</v>
      </c>
      <c r="S63" s="1" t="s">
        <v>2040</v>
      </c>
      <c r="T63" s="1" t="s">
        <v>2041</v>
      </c>
      <c r="U63" s="1" t="s">
        <v>2042</v>
      </c>
      <c r="V63" s="1" t="s">
        <v>2043</v>
      </c>
      <c r="W63" s="1" t="s">
        <v>2044</v>
      </c>
      <c r="X63" s="1" t="s">
        <v>36</v>
      </c>
      <c r="Y63" s="1" t="s">
        <v>37</v>
      </c>
      <c r="Z63" s="1" t="s">
        <v>38</v>
      </c>
      <c r="AB63" s="1" t="s">
        <v>39</v>
      </c>
      <c r="AC63" s="1" t="s">
        <v>810</v>
      </c>
      <c r="AD63" s="1" t="s">
        <v>811</v>
      </c>
      <c r="AE63" s="1" t="s">
        <v>2045</v>
      </c>
    </row>
    <row r="64" spans="1:31" x14ac:dyDescent="0.25">
      <c r="A64" s="1" t="s">
        <v>40</v>
      </c>
      <c r="C64" s="1" t="s">
        <v>2046</v>
      </c>
      <c r="D64" s="1" t="s">
        <v>2047</v>
      </c>
      <c r="E64" s="1" t="s">
        <v>2048</v>
      </c>
      <c r="F64" s="1" t="s">
        <v>2049</v>
      </c>
      <c r="G64" s="1" t="s">
        <v>2050</v>
      </c>
      <c r="H64" s="1" t="s">
        <v>2051</v>
      </c>
      <c r="I64" s="1" t="s">
        <v>2052</v>
      </c>
      <c r="J64" s="1" t="s">
        <v>2053</v>
      </c>
      <c r="K64" s="1" t="s">
        <v>2054</v>
      </c>
      <c r="L64" s="1" t="s">
        <v>2055</v>
      </c>
      <c r="M64" s="1" t="s">
        <v>2056</v>
      </c>
      <c r="N64" s="1" t="s">
        <v>2057</v>
      </c>
      <c r="O64" s="1" t="s">
        <v>2058</v>
      </c>
      <c r="P64" s="1" t="s">
        <v>2059</v>
      </c>
      <c r="Q64" s="1" t="s">
        <v>2060</v>
      </c>
      <c r="R64" s="1" t="s">
        <v>2061</v>
      </c>
      <c r="S64" s="1" t="s">
        <v>2062</v>
      </c>
      <c r="T64" s="1" t="s">
        <v>2063</v>
      </c>
      <c r="U64" s="1" t="s">
        <v>2064</v>
      </c>
      <c r="V64" s="1" t="s">
        <v>2065</v>
      </c>
      <c r="W64" s="1" t="s">
        <v>2066</v>
      </c>
      <c r="X64" s="1" t="s">
        <v>36</v>
      </c>
      <c r="Y64" s="1" t="s">
        <v>37</v>
      </c>
      <c r="Z64" s="1" t="s">
        <v>38</v>
      </c>
      <c r="AB64" s="1" t="s">
        <v>39</v>
      </c>
      <c r="AC64" s="1" t="s">
        <v>810</v>
      </c>
      <c r="AD64" s="1" t="s">
        <v>811</v>
      </c>
      <c r="AE64" s="1" t="s">
        <v>2067</v>
      </c>
    </row>
    <row r="65" spans="1:31" x14ac:dyDescent="0.25">
      <c r="A65" s="1" t="s">
        <v>40</v>
      </c>
      <c r="C65" s="1" t="s">
        <v>2068</v>
      </c>
      <c r="D65" s="1" t="s">
        <v>2069</v>
      </c>
      <c r="E65" s="1" t="s">
        <v>2070</v>
      </c>
      <c r="F65" s="1" t="s">
        <v>2071</v>
      </c>
      <c r="G65" s="1" t="s">
        <v>2072</v>
      </c>
      <c r="H65" s="1" t="s">
        <v>2073</v>
      </c>
      <c r="I65" s="1" t="s">
        <v>2074</v>
      </c>
      <c r="J65" s="1" t="s">
        <v>2075</v>
      </c>
      <c r="K65" s="1" t="s">
        <v>2076</v>
      </c>
      <c r="L65" s="1" t="s">
        <v>2077</v>
      </c>
      <c r="M65" s="1" t="s">
        <v>2078</v>
      </c>
      <c r="N65" s="1" t="s">
        <v>2079</v>
      </c>
      <c r="O65" s="1" t="s">
        <v>2080</v>
      </c>
      <c r="P65" s="1" t="s">
        <v>2081</v>
      </c>
      <c r="Q65" s="1" t="s">
        <v>2082</v>
      </c>
      <c r="R65" s="1" t="s">
        <v>2083</v>
      </c>
      <c r="S65" s="1" t="s">
        <v>2084</v>
      </c>
      <c r="T65" s="1" t="s">
        <v>2085</v>
      </c>
      <c r="U65" s="1" t="s">
        <v>2086</v>
      </c>
      <c r="V65" s="1" t="s">
        <v>2087</v>
      </c>
      <c r="W65" s="1" t="s">
        <v>2088</v>
      </c>
      <c r="X65" s="1" t="s">
        <v>36</v>
      </c>
      <c r="Y65" s="1" t="s">
        <v>37</v>
      </c>
      <c r="Z65" s="1" t="s">
        <v>38</v>
      </c>
      <c r="AB65" s="1" t="s">
        <v>39</v>
      </c>
      <c r="AC65" s="1" t="s">
        <v>810</v>
      </c>
      <c r="AD65" s="1" t="s">
        <v>811</v>
      </c>
      <c r="AE65" s="1" t="s">
        <v>2089</v>
      </c>
    </row>
    <row r="66" spans="1:31" x14ac:dyDescent="0.25">
      <c r="A66" s="1" t="s">
        <v>40</v>
      </c>
      <c r="C66" s="1" t="s">
        <v>2090</v>
      </c>
      <c r="D66" s="1" t="s">
        <v>2091</v>
      </c>
      <c r="E66" s="1" t="s">
        <v>2092</v>
      </c>
      <c r="F66" s="1" t="s">
        <v>2093</v>
      </c>
      <c r="G66" s="1" t="s">
        <v>2094</v>
      </c>
      <c r="H66" s="1" t="s">
        <v>2095</v>
      </c>
      <c r="I66" s="1" t="s">
        <v>2096</v>
      </c>
      <c r="J66" s="1" t="s">
        <v>2097</v>
      </c>
      <c r="K66" s="1" t="s">
        <v>2098</v>
      </c>
      <c r="L66" s="1" t="s">
        <v>2099</v>
      </c>
      <c r="M66" s="1" t="s">
        <v>2100</v>
      </c>
      <c r="N66" s="1" t="s">
        <v>2101</v>
      </c>
      <c r="O66" s="1" t="s">
        <v>2102</v>
      </c>
      <c r="P66" s="1" t="s">
        <v>2103</v>
      </c>
      <c r="Q66" s="1" t="s">
        <v>2104</v>
      </c>
      <c r="R66" s="1" t="s">
        <v>2105</v>
      </c>
      <c r="S66" s="1" t="s">
        <v>2106</v>
      </c>
      <c r="T66" s="1" t="s">
        <v>2107</v>
      </c>
      <c r="U66" s="1" t="s">
        <v>2108</v>
      </c>
      <c r="V66" s="1" t="s">
        <v>2109</v>
      </c>
      <c r="W66" s="1" t="s">
        <v>2110</v>
      </c>
      <c r="X66" s="1" t="s">
        <v>36</v>
      </c>
      <c r="Y66" s="1" t="s">
        <v>37</v>
      </c>
      <c r="Z66" s="1" t="s">
        <v>38</v>
      </c>
      <c r="AB66" s="1" t="s">
        <v>39</v>
      </c>
      <c r="AC66" s="1" t="s">
        <v>810</v>
      </c>
      <c r="AD66" s="1" t="s">
        <v>811</v>
      </c>
      <c r="AE66" s="1" t="s">
        <v>2111</v>
      </c>
    </row>
    <row r="67" spans="1:31" x14ac:dyDescent="0.25">
      <c r="A67" s="1" t="s">
        <v>40</v>
      </c>
      <c r="C67" s="1" t="s">
        <v>2112</v>
      </c>
      <c r="D67" s="1" t="s">
        <v>2113</v>
      </c>
      <c r="E67" s="1" t="s">
        <v>2114</v>
      </c>
      <c r="F67" s="1" t="s">
        <v>2115</v>
      </c>
      <c r="G67" s="1" t="s">
        <v>2116</v>
      </c>
      <c r="H67" s="1" t="s">
        <v>2117</v>
      </c>
      <c r="I67" s="1" t="s">
        <v>2118</v>
      </c>
      <c r="J67" s="1" t="s">
        <v>2119</v>
      </c>
      <c r="K67" s="1" t="s">
        <v>2120</v>
      </c>
      <c r="L67" s="1" t="s">
        <v>2121</v>
      </c>
      <c r="M67" s="1" t="s">
        <v>2122</v>
      </c>
      <c r="N67" s="1" t="s">
        <v>2123</v>
      </c>
      <c r="O67" s="1" t="s">
        <v>2124</v>
      </c>
      <c r="P67" s="1" t="s">
        <v>2125</v>
      </c>
      <c r="Q67" s="1" t="s">
        <v>2126</v>
      </c>
      <c r="R67" s="1" t="s">
        <v>2127</v>
      </c>
      <c r="S67" s="1" t="s">
        <v>2128</v>
      </c>
      <c r="T67" s="1" t="s">
        <v>2129</v>
      </c>
      <c r="U67" s="1" t="s">
        <v>2130</v>
      </c>
      <c r="V67" s="1" t="s">
        <v>2131</v>
      </c>
      <c r="W67" s="1" t="s">
        <v>2132</v>
      </c>
      <c r="X67" s="1" t="s">
        <v>36</v>
      </c>
      <c r="Y67" s="1" t="s">
        <v>37</v>
      </c>
      <c r="Z67" s="1" t="s">
        <v>38</v>
      </c>
      <c r="AB67" s="1" t="s">
        <v>39</v>
      </c>
      <c r="AC67" s="1" t="s">
        <v>810</v>
      </c>
      <c r="AD67" s="1" t="s">
        <v>811</v>
      </c>
      <c r="AE67" s="1" t="s">
        <v>2133</v>
      </c>
    </row>
    <row r="68" spans="1:31" x14ac:dyDescent="0.25">
      <c r="A68" s="1" t="s">
        <v>40</v>
      </c>
      <c r="C68" s="1" t="s">
        <v>2134</v>
      </c>
      <c r="D68" s="1" t="s">
        <v>2135</v>
      </c>
      <c r="E68" s="1" t="s">
        <v>2136</v>
      </c>
      <c r="F68" s="1" t="s">
        <v>2137</v>
      </c>
      <c r="G68" s="1" t="s">
        <v>2138</v>
      </c>
      <c r="H68" s="1" t="s">
        <v>2139</v>
      </c>
      <c r="I68" s="1" t="s">
        <v>2140</v>
      </c>
      <c r="J68" s="1" t="s">
        <v>2141</v>
      </c>
      <c r="K68" s="1" t="s">
        <v>2142</v>
      </c>
      <c r="L68" s="1" t="s">
        <v>2143</v>
      </c>
      <c r="M68" s="1" t="s">
        <v>2144</v>
      </c>
      <c r="N68" s="1" t="s">
        <v>2145</v>
      </c>
      <c r="O68" s="1" t="s">
        <v>2146</v>
      </c>
      <c r="P68" s="1" t="s">
        <v>2147</v>
      </c>
      <c r="Q68" s="1" t="s">
        <v>2148</v>
      </c>
      <c r="R68" s="1" t="s">
        <v>2149</v>
      </c>
      <c r="S68" s="1" t="s">
        <v>2150</v>
      </c>
      <c r="T68" s="1" t="s">
        <v>2151</v>
      </c>
      <c r="U68" s="1" t="s">
        <v>2152</v>
      </c>
      <c r="V68" s="1" t="s">
        <v>2153</v>
      </c>
      <c r="W68" s="1" t="s">
        <v>2154</v>
      </c>
      <c r="X68" s="1" t="s">
        <v>36</v>
      </c>
      <c r="Y68" s="1" t="s">
        <v>37</v>
      </c>
      <c r="Z68" s="1" t="s">
        <v>38</v>
      </c>
      <c r="AB68" s="1" t="s">
        <v>39</v>
      </c>
      <c r="AC68" s="1" t="s">
        <v>810</v>
      </c>
      <c r="AD68" s="1" t="s">
        <v>811</v>
      </c>
      <c r="AE68" s="1" t="s">
        <v>2155</v>
      </c>
    </row>
    <row r="69" spans="1:31" x14ac:dyDescent="0.25">
      <c r="A69" s="1" t="s">
        <v>40</v>
      </c>
      <c r="C69" s="1" t="s">
        <v>2156</v>
      </c>
      <c r="D69" s="1" t="s">
        <v>2157</v>
      </c>
      <c r="E69" s="1" t="s">
        <v>2158</v>
      </c>
      <c r="F69" s="1" t="s">
        <v>2159</v>
      </c>
      <c r="G69" s="1" t="s">
        <v>2160</v>
      </c>
      <c r="H69" s="1" t="s">
        <v>2161</v>
      </c>
      <c r="I69" s="1" t="s">
        <v>2162</v>
      </c>
      <c r="J69" s="1" t="s">
        <v>2163</v>
      </c>
      <c r="K69" s="1" t="s">
        <v>2164</v>
      </c>
      <c r="L69" s="1" t="s">
        <v>2165</v>
      </c>
      <c r="M69" s="1" t="s">
        <v>2166</v>
      </c>
      <c r="N69" s="1" t="s">
        <v>2167</v>
      </c>
      <c r="O69" s="1" t="s">
        <v>2168</v>
      </c>
      <c r="P69" s="1" t="s">
        <v>2169</v>
      </c>
      <c r="Q69" s="1" t="s">
        <v>2170</v>
      </c>
      <c r="R69" s="1" t="s">
        <v>2171</v>
      </c>
      <c r="S69" s="1" t="s">
        <v>2172</v>
      </c>
      <c r="T69" s="1" t="s">
        <v>2173</v>
      </c>
      <c r="U69" s="1" t="s">
        <v>2174</v>
      </c>
      <c r="V69" s="1" t="s">
        <v>2175</v>
      </c>
      <c r="W69" s="1" t="s">
        <v>2176</v>
      </c>
      <c r="X69" s="1" t="s">
        <v>36</v>
      </c>
      <c r="Y69" s="1" t="s">
        <v>37</v>
      </c>
      <c r="Z69" s="1" t="s">
        <v>38</v>
      </c>
      <c r="AB69" s="1" t="s">
        <v>39</v>
      </c>
      <c r="AC69" s="1" t="s">
        <v>810</v>
      </c>
      <c r="AD69" s="1" t="s">
        <v>811</v>
      </c>
      <c r="AE69" s="1" t="s">
        <v>2177</v>
      </c>
    </row>
    <row r="70" spans="1:31" x14ac:dyDescent="0.25">
      <c r="A70" s="1" t="s">
        <v>40</v>
      </c>
      <c r="C70" s="1" t="s">
        <v>2178</v>
      </c>
      <c r="D70" s="1" t="s">
        <v>2179</v>
      </c>
      <c r="E70" s="1" t="s">
        <v>2180</v>
      </c>
      <c r="F70" s="1" t="s">
        <v>2181</v>
      </c>
      <c r="G70" s="1" t="s">
        <v>2182</v>
      </c>
      <c r="H70" s="1" t="s">
        <v>2183</v>
      </c>
      <c r="I70" s="1" t="s">
        <v>2184</v>
      </c>
      <c r="J70" s="1" t="s">
        <v>2185</v>
      </c>
      <c r="K70" s="1" t="s">
        <v>2186</v>
      </c>
      <c r="L70" s="1" t="s">
        <v>2187</v>
      </c>
      <c r="M70" s="1" t="s">
        <v>2188</v>
      </c>
      <c r="N70" s="1" t="s">
        <v>2189</v>
      </c>
      <c r="O70" s="1" t="s">
        <v>2190</v>
      </c>
      <c r="P70" s="1" t="s">
        <v>2191</v>
      </c>
      <c r="Q70" s="1" t="s">
        <v>2192</v>
      </c>
      <c r="R70" s="1" t="s">
        <v>2193</v>
      </c>
      <c r="S70" s="1" t="s">
        <v>2194</v>
      </c>
      <c r="T70" s="1" t="s">
        <v>2195</v>
      </c>
      <c r="U70" s="1" t="s">
        <v>2196</v>
      </c>
      <c r="V70" s="1" t="s">
        <v>2197</v>
      </c>
      <c r="W70" s="1" t="s">
        <v>2198</v>
      </c>
      <c r="X70" s="1" t="s">
        <v>36</v>
      </c>
      <c r="Y70" s="1" t="s">
        <v>37</v>
      </c>
      <c r="Z70" s="1" t="s">
        <v>38</v>
      </c>
      <c r="AB70" s="1" t="s">
        <v>39</v>
      </c>
      <c r="AC70" s="1" t="s">
        <v>810</v>
      </c>
      <c r="AD70" s="1" t="s">
        <v>811</v>
      </c>
      <c r="AE70" s="1" t="s">
        <v>2199</v>
      </c>
    </row>
    <row r="71" spans="1:31" x14ac:dyDescent="0.25">
      <c r="A71" s="1" t="s">
        <v>40</v>
      </c>
      <c r="C71" s="1" t="s">
        <v>2200</v>
      </c>
      <c r="D71" s="1" t="s">
        <v>2201</v>
      </c>
      <c r="E71" s="1" t="s">
        <v>2202</v>
      </c>
      <c r="F71" s="1" t="s">
        <v>2203</v>
      </c>
      <c r="G71" s="1" t="s">
        <v>2204</v>
      </c>
      <c r="H71" s="1" t="s">
        <v>2205</v>
      </c>
      <c r="I71" s="1" t="s">
        <v>2206</v>
      </c>
      <c r="J71" s="1" t="s">
        <v>2207</v>
      </c>
      <c r="K71" s="1" t="s">
        <v>2208</v>
      </c>
      <c r="L71" s="1" t="s">
        <v>2209</v>
      </c>
      <c r="M71" s="1" t="s">
        <v>2210</v>
      </c>
      <c r="N71" s="1" t="s">
        <v>2211</v>
      </c>
      <c r="O71" s="1" t="s">
        <v>2212</v>
      </c>
      <c r="P71" s="1" t="s">
        <v>2213</v>
      </c>
      <c r="Q71" s="1" t="s">
        <v>2214</v>
      </c>
      <c r="R71" s="1" t="s">
        <v>2215</v>
      </c>
      <c r="S71" s="1" t="s">
        <v>2216</v>
      </c>
      <c r="T71" s="1" t="s">
        <v>2217</v>
      </c>
      <c r="U71" s="1" t="s">
        <v>2218</v>
      </c>
      <c r="V71" s="1" t="s">
        <v>2219</v>
      </c>
      <c r="W71" s="1" t="s">
        <v>2220</v>
      </c>
      <c r="X71" s="1" t="s">
        <v>36</v>
      </c>
      <c r="Y71" s="1" t="s">
        <v>37</v>
      </c>
      <c r="Z71" s="1" t="s">
        <v>38</v>
      </c>
      <c r="AB71" s="1" t="s">
        <v>39</v>
      </c>
      <c r="AC71" s="1" t="s">
        <v>810</v>
      </c>
      <c r="AD71" s="1" t="s">
        <v>811</v>
      </c>
      <c r="AE71" s="1" t="s">
        <v>2221</v>
      </c>
    </row>
    <row r="72" spans="1:31" x14ac:dyDescent="0.25">
      <c r="A72" s="1" t="s">
        <v>40</v>
      </c>
      <c r="C72" s="1" t="s">
        <v>2222</v>
      </c>
      <c r="D72" s="1" t="s">
        <v>2223</v>
      </c>
      <c r="E72" s="1" t="s">
        <v>2224</v>
      </c>
      <c r="F72" s="1" t="s">
        <v>2225</v>
      </c>
      <c r="G72" s="1" t="s">
        <v>2226</v>
      </c>
      <c r="H72" s="1" t="s">
        <v>2227</v>
      </c>
      <c r="I72" s="1" t="s">
        <v>2228</v>
      </c>
      <c r="J72" s="1" t="s">
        <v>2229</v>
      </c>
      <c r="K72" s="1" t="s">
        <v>2230</v>
      </c>
      <c r="L72" s="1" t="s">
        <v>2231</v>
      </c>
      <c r="M72" s="1" t="s">
        <v>2232</v>
      </c>
      <c r="N72" s="1" t="s">
        <v>2233</v>
      </c>
      <c r="O72" s="1" t="s">
        <v>2234</v>
      </c>
      <c r="P72" s="1" t="s">
        <v>2235</v>
      </c>
      <c r="Q72" s="1" t="s">
        <v>2236</v>
      </c>
      <c r="R72" s="1" t="s">
        <v>2237</v>
      </c>
      <c r="S72" s="1" t="s">
        <v>2238</v>
      </c>
      <c r="T72" s="1" t="s">
        <v>2239</v>
      </c>
      <c r="U72" s="1" t="s">
        <v>2240</v>
      </c>
      <c r="V72" s="1" t="s">
        <v>2241</v>
      </c>
      <c r="W72" s="1" t="s">
        <v>2242</v>
      </c>
      <c r="X72" s="1" t="s">
        <v>36</v>
      </c>
      <c r="Y72" s="1" t="s">
        <v>37</v>
      </c>
      <c r="Z72" s="1" t="s">
        <v>38</v>
      </c>
      <c r="AB72" s="1" t="s">
        <v>39</v>
      </c>
      <c r="AC72" s="1" t="s">
        <v>810</v>
      </c>
      <c r="AD72" s="1" t="s">
        <v>811</v>
      </c>
      <c r="AE72" s="1" t="s">
        <v>2243</v>
      </c>
    </row>
    <row r="73" spans="1:31" x14ac:dyDescent="0.25">
      <c r="A73" s="1" t="s">
        <v>40</v>
      </c>
      <c r="C73" s="1" t="s">
        <v>2244</v>
      </c>
      <c r="D73" s="1" t="s">
        <v>2245</v>
      </c>
      <c r="E73" s="1" t="s">
        <v>2246</v>
      </c>
      <c r="F73" s="1" t="s">
        <v>2247</v>
      </c>
      <c r="G73" s="1" t="s">
        <v>2248</v>
      </c>
      <c r="H73" s="1" t="s">
        <v>2249</v>
      </c>
      <c r="I73" s="1" t="s">
        <v>2250</v>
      </c>
      <c r="J73" s="1" t="s">
        <v>2251</v>
      </c>
      <c r="K73" s="1" t="s">
        <v>2252</v>
      </c>
      <c r="L73" s="1" t="s">
        <v>2253</v>
      </c>
      <c r="M73" s="1" t="s">
        <v>2254</v>
      </c>
      <c r="N73" s="1" t="s">
        <v>2255</v>
      </c>
      <c r="O73" s="1" t="s">
        <v>2256</v>
      </c>
      <c r="P73" s="1" t="s">
        <v>2257</v>
      </c>
      <c r="Q73" s="1" t="s">
        <v>2258</v>
      </c>
      <c r="R73" s="1" t="s">
        <v>2259</v>
      </c>
      <c r="S73" s="1" t="s">
        <v>2260</v>
      </c>
      <c r="T73" s="1" t="s">
        <v>2261</v>
      </c>
      <c r="U73" s="1" t="s">
        <v>2262</v>
      </c>
      <c r="V73" s="1" t="s">
        <v>2263</v>
      </c>
      <c r="W73" s="1" t="s">
        <v>2264</v>
      </c>
      <c r="X73" s="1" t="s">
        <v>36</v>
      </c>
      <c r="Y73" s="1" t="s">
        <v>37</v>
      </c>
      <c r="Z73" s="1" t="s">
        <v>38</v>
      </c>
      <c r="AB73" s="1" t="s">
        <v>39</v>
      </c>
      <c r="AC73" s="1" t="s">
        <v>810</v>
      </c>
      <c r="AD73" s="1" t="s">
        <v>811</v>
      </c>
      <c r="AE73" s="1" t="s">
        <v>2265</v>
      </c>
    </row>
    <row r="74" spans="1:31" x14ac:dyDescent="0.25">
      <c r="A74" s="1" t="s">
        <v>40</v>
      </c>
      <c r="C74" s="1" t="s">
        <v>2266</v>
      </c>
      <c r="D74" s="1" t="s">
        <v>2267</v>
      </c>
      <c r="E74" s="1" t="s">
        <v>2268</v>
      </c>
      <c r="F74" s="1" t="s">
        <v>2269</v>
      </c>
      <c r="G74" s="1" t="s">
        <v>2270</v>
      </c>
      <c r="H74" s="1" t="s">
        <v>2271</v>
      </c>
      <c r="I74" s="1" t="s">
        <v>2272</v>
      </c>
      <c r="J74" s="1" t="s">
        <v>2273</v>
      </c>
      <c r="K74" s="1" t="s">
        <v>2274</v>
      </c>
      <c r="L74" s="1" t="s">
        <v>2275</v>
      </c>
      <c r="M74" s="1" t="s">
        <v>2276</v>
      </c>
      <c r="N74" s="1" t="s">
        <v>2277</v>
      </c>
      <c r="O74" s="1" t="s">
        <v>2278</v>
      </c>
      <c r="P74" s="1" t="s">
        <v>2279</v>
      </c>
      <c r="Q74" s="1" t="s">
        <v>2280</v>
      </c>
      <c r="R74" s="1" t="s">
        <v>2281</v>
      </c>
      <c r="S74" s="1" t="s">
        <v>2282</v>
      </c>
      <c r="T74" s="1" t="s">
        <v>2283</v>
      </c>
      <c r="U74" s="1" t="s">
        <v>2284</v>
      </c>
      <c r="V74" s="1" t="s">
        <v>2285</v>
      </c>
      <c r="W74" s="1" t="s">
        <v>2286</v>
      </c>
      <c r="X74" s="1" t="s">
        <v>36</v>
      </c>
      <c r="Y74" s="1" t="s">
        <v>37</v>
      </c>
      <c r="Z74" s="1" t="s">
        <v>38</v>
      </c>
      <c r="AB74" s="1" t="s">
        <v>39</v>
      </c>
      <c r="AC74" s="1" t="s">
        <v>810</v>
      </c>
      <c r="AD74" s="1" t="s">
        <v>811</v>
      </c>
      <c r="AE74" s="1" t="s">
        <v>2287</v>
      </c>
    </row>
    <row r="75" spans="1:31" x14ac:dyDescent="0.25">
      <c r="A75" s="1" t="s">
        <v>40</v>
      </c>
      <c r="C75" s="1" t="s">
        <v>2288</v>
      </c>
      <c r="D75" s="1" t="s">
        <v>2289</v>
      </c>
      <c r="E75" s="1" t="s">
        <v>2290</v>
      </c>
      <c r="F75" s="1" t="s">
        <v>2291</v>
      </c>
      <c r="G75" s="1" t="s">
        <v>2292</v>
      </c>
      <c r="H75" s="1" t="s">
        <v>2293</v>
      </c>
      <c r="I75" s="1" t="s">
        <v>2294</v>
      </c>
      <c r="J75" s="1" t="s">
        <v>2295</v>
      </c>
      <c r="K75" s="1" t="s">
        <v>2296</v>
      </c>
      <c r="L75" s="1" t="s">
        <v>2297</v>
      </c>
      <c r="M75" s="1" t="s">
        <v>2298</v>
      </c>
      <c r="N75" s="1" t="s">
        <v>2299</v>
      </c>
      <c r="O75" s="1" t="s">
        <v>2300</v>
      </c>
      <c r="P75" s="1" t="s">
        <v>2301</v>
      </c>
      <c r="Q75" s="1" t="s">
        <v>2302</v>
      </c>
      <c r="R75" s="1" t="s">
        <v>2303</v>
      </c>
      <c r="S75" s="1" t="s">
        <v>2304</v>
      </c>
      <c r="T75" s="1" t="s">
        <v>2305</v>
      </c>
      <c r="U75" s="1" t="s">
        <v>2306</v>
      </c>
      <c r="V75" s="1" t="s">
        <v>2307</v>
      </c>
      <c r="W75" s="1" t="s">
        <v>2308</v>
      </c>
      <c r="X75" s="1" t="s">
        <v>36</v>
      </c>
      <c r="Y75" s="1" t="s">
        <v>37</v>
      </c>
      <c r="Z75" s="1" t="s">
        <v>38</v>
      </c>
      <c r="AB75" s="1" t="s">
        <v>39</v>
      </c>
      <c r="AC75" s="1" t="s">
        <v>810</v>
      </c>
      <c r="AD75" s="1" t="s">
        <v>811</v>
      </c>
      <c r="AE75" s="1" t="s">
        <v>2309</v>
      </c>
    </row>
    <row r="76" spans="1:31" x14ac:dyDescent="0.25">
      <c r="A76" s="1" t="s">
        <v>40</v>
      </c>
      <c r="C76" s="1" t="s">
        <v>2310</v>
      </c>
      <c r="D76" s="1" t="s">
        <v>2311</v>
      </c>
      <c r="E76" s="1" t="s">
        <v>2312</v>
      </c>
      <c r="F76" s="1" t="s">
        <v>2313</v>
      </c>
      <c r="G76" s="1" t="s">
        <v>2314</v>
      </c>
      <c r="H76" s="1" t="s">
        <v>2315</v>
      </c>
      <c r="I76" s="1" t="s">
        <v>2316</v>
      </c>
      <c r="J76" s="1" t="s">
        <v>2317</v>
      </c>
      <c r="K76" s="1" t="s">
        <v>2318</v>
      </c>
      <c r="L76" s="1" t="s">
        <v>2319</v>
      </c>
      <c r="M76" s="1" t="s">
        <v>2320</v>
      </c>
      <c r="N76" s="1" t="s">
        <v>2321</v>
      </c>
      <c r="O76" s="1" t="s">
        <v>2322</v>
      </c>
      <c r="P76" s="1" t="s">
        <v>2323</v>
      </c>
      <c r="Q76" s="1" t="s">
        <v>2324</v>
      </c>
      <c r="R76" s="1" t="s">
        <v>2325</v>
      </c>
      <c r="S76" s="1" t="s">
        <v>2326</v>
      </c>
      <c r="T76" s="1" t="s">
        <v>2327</v>
      </c>
      <c r="U76" s="1" t="s">
        <v>2328</v>
      </c>
      <c r="V76" s="1" t="s">
        <v>2329</v>
      </c>
      <c r="W76" s="1" t="s">
        <v>2330</v>
      </c>
      <c r="X76" s="1" t="s">
        <v>36</v>
      </c>
      <c r="Y76" s="1" t="s">
        <v>37</v>
      </c>
      <c r="Z76" s="1" t="s">
        <v>38</v>
      </c>
      <c r="AB76" s="1" t="s">
        <v>39</v>
      </c>
      <c r="AC76" s="1" t="s">
        <v>810</v>
      </c>
      <c r="AD76" s="1" t="s">
        <v>811</v>
      </c>
      <c r="AE76" s="1" t="s">
        <v>2331</v>
      </c>
    </row>
    <row r="77" spans="1:31" x14ac:dyDescent="0.25">
      <c r="A77" s="1" t="s">
        <v>40</v>
      </c>
      <c r="C77" s="1" t="s">
        <v>2332</v>
      </c>
      <c r="D77" s="1" t="s">
        <v>2333</v>
      </c>
      <c r="E77" s="1" t="s">
        <v>2334</v>
      </c>
      <c r="F77" s="1" t="s">
        <v>2335</v>
      </c>
      <c r="G77" s="1" t="s">
        <v>2336</v>
      </c>
      <c r="H77" s="1" t="s">
        <v>2337</v>
      </c>
      <c r="I77" s="1" t="s">
        <v>2338</v>
      </c>
      <c r="J77" s="1" t="s">
        <v>2339</v>
      </c>
      <c r="K77" s="1" t="s">
        <v>2340</v>
      </c>
      <c r="L77" s="1" t="s">
        <v>2341</v>
      </c>
      <c r="M77" s="1" t="s">
        <v>2342</v>
      </c>
      <c r="N77" s="1" t="s">
        <v>2343</v>
      </c>
      <c r="O77" s="1" t="s">
        <v>2344</v>
      </c>
      <c r="P77" s="1" t="s">
        <v>2345</v>
      </c>
      <c r="Q77" s="1" t="s">
        <v>2346</v>
      </c>
      <c r="R77" s="1" t="s">
        <v>2347</v>
      </c>
      <c r="S77" s="1" t="s">
        <v>2348</v>
      </c>
      <c r="T77" s="1" t="s">
        <v>2349</v>
      </c>
      <c r="U77" s="1" t="s">
        <v>2350</v>
      </c>
      <c r="V77" s="1" t="s">
        <v>2351</v>
      </c>
      <c r="W77" s="1" t="s">
        <v>2352</v>
      </c>
      <c r="X77" s="1" t="s">
        <v>36</v>
      </c>
      <c r="Y77" s="1" t="s">
        <v>37</v>
      </c>
      <c r="Z77" s="1" t="s">
        <v>38</v>
      </c>
      <c r="AB77" s="1" t="s">
        <v>39</v>
      </c>
      <c r="AC77" s="1" t="s">
        <v>810</v>
      </c>
      <c r="AD77" s="1" t="s">
        <v>811</v>
      </c>
      <c r="AE77" s="1" t="s">
        <v>2353</v>
      </c>
    </row>
    <row r="78" spans="1:31" x14ac:dyDescent="0.25">
      <c r="A78" s="1" t="s">
        <v>40</v>
      </c>
      <c r="C78" s="1" t="s">
        <v>2354</v>
      </c>
      <c r="D78" s="1" t="s">
        <v>2355</v>
      </c>
      <c r="E78" s="1" t="s">
        <v>2356</v>
      </c>
      <c r="F78" s="1" t="s">
        <v>2357</v>
      </c>
      <c r="G78" s="1" t="s">
        <v>2358</v>
      </c>
      <c r="H78" s="1" t="s">
        <v>2359</v>
      </c>
      <c r="I78" s="1" t="s">
        <v>2360</v>
      </c>
      <c r="J78" s="1" t="s">
        <v>2361</v>
      </c>
      <c r="K78" s="1" t="s">
        <v>2362</v>
      </c>
      <c r="L78" s="1" t="s">
        <v>2363</v>
      </c>
      <c r="M78" s="1" t="s">
        <v>2364</v>
      </c>
      <c r="N78" s="1" t="s">
        <v>2365</v>
      </c>
      <c r="O78" s="1" t="s">
        <v>2366</v>
      </c>
      <c r="P78" s="1" t="s">
        <v>2367</v>
      </c>
      <c r="Q78" s="1" t="s">
        <v>2368</v>
      </c>
      <c r="R78" s="1" t="s">
        <v>2369</v>
      </c>
      <c r="S78" s="1" t="s">
        <v>2370</v>
      </c>
      <c r="T78" s="1" t="s">
        <v>2371</v>
      </c>
      <c r="U78" s="1" t="s">
        <v>2372</v>
      </c>
      <c r="V78" s="1" t="s">
        <v>2373</v>
      </c>
      <c r="W78" s="1" t="s">
        <v>2374</v>
      </c>
      <c r="X78" s="1" t="s">
        <v>36</v>
      </c>
      <c r="Y78" s="1" t="s">
        <v>37</v>
      </c>
      <c r="Z78" s="1" t="s">
        <v>38</v>
      </c>
      <c r="AB78" s="1" t="s">
        <v>39</v>
      </c>
      <c r="AC78" s="1" t="s">
        <v>810</v>
      </c>
      <c r="AD78" s="1" t="s">
        <v>811</v>
      </c>
      <c r="AE78" s="1" t="s">
        <v>2375</v>
      </c>
    </row>
    <row r="79" spans="1:31" x14ac:dyDescent="0.25">
      <c r="A79" s="1" t="s">
        <v>40</v>
      </c>
      <c r="C79" s="1" t="s">
        <v>2376</v>
      </c>
      <c r="D79" s="1" t="s">
        <v>2377</v>
      </c>
      <c r="E79" s="1" t="s">
        <v>2378</v>
      </c>
      <c r="F79" s="1" t="s">
        <v>2379</v>
      </c>
      <c r="G79" s="1" t="s">
        <v>2380</v>
      </c>
      <c r="H79" s="1" t="s">
        <v>2381</v>
      </c>
      <c r="I79" s="1" t="s">
        <v>2382</v>
      </c>
      <c r="J79" s="1" t="s">
        <v>2383</v>
      </c>
      <c r="K79" s="1" t="s">
        <v>2384</v>
      </c>
      <c r="L79" s="1" t="s">
        <v>2385</v>
      </c>
      <c r="M79" s="1" t="s">
        <v>2386</v>
      </c>
      <c r="N79" s="1" t="s">
        <v>2387</v>
      </c>
      <c r="O79" s="1" t="s">
        <v>2388</v>
      </c>
      <c r="P79" s="1" t="s">
        <v>2389</v>
      </c>
      <c r="Q79" s="1" t="s">
        <v>2390</v>
      </c>
      <c r="R79" s="1" t="s">
        <v>2391</v>
      </c>
      <c r="S79" s="1" t="s">
        <v>2392</v>
      </c>
      <c r="T79" s="1" t="s">
        <v>2393</v>
      </c>
      <c r="U79" s="1" t="s">
        <v>2394</v>
      </c>
      <c r="V79" s="1" t="s">
        <v>2395</v>
      </c>
      <c r="W79" s="1" t="s">
        <v>2396</v>
      </c>
      <c r="X79" s="1" t="s">
        <v>36</v>
      </c>
      <c r="Y79" s="1" t="s">
        <v>37</v>
      </c>
      <c r="Z79" s="1" t="s">
        <v>38</v>
      </c>
      <c r="AB79" s="1" t="s">
        <v>39</v>
      </c>
      <c r="AC79" s="1" t="s">
        <v>810</v>
      </c>
      <c r="AD79" s="1" t="s">
        <v>811</v>
      </c>
      <c r="AE79" s="1" t="s">
        <v>2397</v>
      </c>
    </row>
    <row r="80" spans="1:31" x14ac:dyDescent="0.25">
      <c r="A80" s="1" t="s">
        <v>40</v>
      </c>
      <c r="C80" s="1" t="s">
        <v>2398</v>
      </c>
      <c r="D80" s="1" t="s">
        <v>2399</v>
      </c>
      <c r="E80" s="1" t="s">
        <v>2400</v>
      </c>
      <c r="F80" s="1" t="s">
        <v>2401</v>
      </c>
      <c r="G80" s="1" t="s">
        <v>2402</v>
      </c>
      <c r="H80" s="1" t="s">
        <v>2403</v>
      </c>
      <c r="I80" s="1" t="s">
        <v>2404</v>
      </c>
      <c r="J80" s="1" t="s">
        <v>2405</v>
      </c>
      <c r="K80" s="1" t="s">
        <v>2406</v>
      </c>
      <c r="L80" s="1" t="s">
        <v>2407</v>
      </c>
      <c r="M80" s="1" t="s">
        <v>2408</v>
      </c>
      <c r="N80" s="1" t="s">
        <v>2409</v>
      </c>
      <c r="O80" s="1" t="s">
        <v>2410</v>
      </c>
      <c r="P80" s="1" t="s">
        <v>2411</v>
      </c>
      <c r="Q80" s="1" t="s">
        <v>2412</v>
      </c>
      <c r="R80" s="1" t="s">
        <v>2413</v>
      </c>
      <c r="S80" s="1" t="s">
        <v>2414</v>
      </c>
      <c r="T80" s="1" t="s">
        <v>2415</v>
      </c>
      <c r="U80" s="1" t="s">
        <v>2416</v>
      </c>
      <c r="V80" s="1" t="s">
        <v>2417</v>
      </c>
      <c r="W80" s="1" t="s">
        <v>2418</v>
      </c>
      <c r="X80" s="1" t="s">
        <v>36</v>
      </c>
      <c r="Y80" s="1" t="s">
        <v>37</v>
      </c>
      <c r="Z80" s="1" t="s">
        <v>38</v>
      </c>
      <c r="AB80" s="1" t="s">
        <v>39</v>
      </c>
      <c r="AC80" s="1" t="s">
        <v>810</v>
      </c>
      <c r="AD80" s="1" t="s">
        <v>811</v>
      </c>
      <c r="AE80" s="1" t="s">
        <v>2419</v>
      </c>
    </row>
    <row r="81" spans="1:31" x14ac:dyDescent="0.25">
      <c r="A81" s="1" t="s">
        <v>40</v>
      </c>
      <c r="C81" s="1" t="s">
        <v>2420</v>
      </c>
      <c r="D81" s="1" t="s">
        <v>2421</v>
      </c>
      <c r="E81" s="1" t="s">
        <v>2422</v>
      </c>
      <c r="F81" s="1" t="s">
        <v>2423</v>
      </c>
      <c r="G81" s="1" t="s">
        <v>2424</v>
      </c>
      <c r="H81" s="1" t="s">
        <v>2425</v>
      </c>
      <c r="I81" s="1" t="s">
        <v>2426</v>
      </c>
      <c r="J81" s="1" t="s">
        <v>2427</v>
      </c>
      <c r="K81" s="1" t="s">
        <v>2428</v>
      </c>
      <c r="L81" s="1" t="s">
        <v>2429</v>
      </c>
      <c r="M81" s="1" t="s">
        <v>2430</v>
      </c>
      <c r="N81" s="1" t="s">
        <v>2431</v>
      </c>
      <c r="O81" s="1" t="s">
        <v>2432</v>
      </c>
      <c r="P81" s="1" t="s">
        <v>2433</v>
      </c>
      <c r="Q81" s="1" t="s">
        <v>2434</v>
      </c>
      <c r="R81" s="1" t="s">
        <v>2435</v>
      </c>
      <c r="S81" s="1" t="s">
        <v>2436</v>
      </c>
      <c r="T81" s="1" t="s">
        <v>2437</v>
      </c>
      <c r="U81" s="1" t="s">
        <v>2438</v>
      </c>
      <c r="V81" s="1" t="s">
        <v>2439</v>
      </c>
      <c r="W81" s="1" t="s">
        <v>2440</v>
      </c>
      <c r="X81" s="1" t="s">
        <v>36</v>
      </c>
      <c r="Y81" s="1" t="s">
        <v>37</v>
      </c>
      <c r="Z81" s="1" t="s">
        <v>38</v>
      </c>
      <c r="AB81" s="1" t="s">
        <v>39</v>
      </c>
      <c r="AC81" s="1" t="s">
        <v>810</v>
      </c>
      <c r="AD81" s="1" t="s">
        <v>811</v>
      </c>
      <c r="AE81" s="1" t="s">
        <v>2441</v>
      </c>
    </row>
    <row r="82" spans="1:31" x14ac:dyDescent="0.25">
      <c r="A82" s="1" t="s">
        <v>40</v>
      </c>
      <c r="C82" s="1" t="s">
        <v>2442</v>
      </c>
      <c r="D82" s="1" t="s">
        <v>2443</v>
      </c>
      <c r="E82" s="1" t="s">
        <v>2444</v>
      </c>
      <c r="F82" s="1" t="s">
        <v>2445</v>
      </c>
      <c r="G82" s="1" t="s">
        <v>2446</v>
      </c>
      <c r="H82" s="1" t="s">
        <v>2447</v>
      </c>
      <c r="I82" s="1" t="s">
        <v>2448</v>
      </c>
      <c r="J82" s="1" t="s">
        <v>2449</v>
      </c>
      <c r="K82" s="1" t="s">
        <v>2450</v>
      </c>
      <c r="L82" s="1" t="s">
        <v>2451</v>
      </c>
      <c r="M82" s="1" t="s">
        <v>2452</v>
      </c>
      <c r="N82" s="1" t="s">
        <v>2453</v>
      </c>
      <c r="O82" s="1" t="s">
        <v>2454</v>
      </c>
      <c r="P82" s="1" t="s">
        <v>2455</v>
      </c>
      <c r="Q82" s="1" t="s">
        <v>2456</v>
      </c>
      <c r="R82" s="1" t="s">
        <v>2457</v>
      </c>
      <c r="S82" s="1" t="s">
        <v>2458</v>
      </c>
      <c r="T82" s="1" t="s">
        <v>2459</v>
      </c>
      <c r="U82" s="1" t="s">
        <v>2460</v>
      </c>
      <c r="V82" s="1" t="s">
        <v>2461</v>
      </c>
      <c r="W82" s="1" t="s">
        <v>2462</v>
      </c>
      <c r="X82" s="1" t="s">
        <v>36</v>
      </c>
      <c r="Y82" s="1" t="s">
        <v>37</v>
      </c>
      <c r="Z82" s="1" t="s">
        <v>38</v>
      </c>
      <c r="AB82" s="1" t="s">
        <v>39</v>
      </c>
      <c r="AC82" s="1" t="s">
        <v>810</v>
      </c>
      <c r="AD82" s="1" t="s">
        <v>811</v>
      </c>
      <c r="AE82" s="1" t="s">
        <v>2463</v>
      </c>
    </row>
    <row r="83" spans="1:31" x14ac:dyDescent="0.25">
      <c r="A83" s="1" t="s">
        <v>40</v>
      </c>
      <c r="C83" s="1" t="s">
        <v>2464</v>
      </c>
      <c r="D83" s="1" t="s">
        <v>2465</v>
      </c>
      <c r="E83" s="1" t="s">
        <v>2466</v>
      </c>
      <c r="F83" s="1" t="s">
        <v>2467</v>
      </c>
      <c r="G83" s="1" t="s">
        <v>2468</v>
      </c>
      <c r="H83" s="1" t="s">
        <v>2469</v>
      </c>
      <c r="I83" s="1" t="s">
        <v>2470</v>
      </c>
      <c r="J83" s="1" t="s">
        <v>2471</v>
      </c>
      <c r="K83" s="1" t="s">
        <v>2472</v>
      </c>
      <c r="L83" s="1" t="s">
        <v>2473</v>
      </c>
      <c r="M83" s="1" t="s">
        <v>2474</v>
      </c>
      <c r="N83" s="1" t="s">
        <v>2475</v>
      </c>
      <c r="O83" s="1" t="s">
        <v>2476</v>
      </c>
      <c r="P83" s="1" t="s">
        <v>2477</v>
      </c>
      <c r="Q83" s="1" t="s">
        <v>2478</v>
      </c>
      <c r="R83" s="1" t="s">
        <v>2479</v>
      </c>
      <c r="S83" s="1" t="s">
        <v>2480</v>
      </c>
      <c r="T83" s="1" t="s">
        <v>2481</v>
      </c>
      <c r="U83" s="1" t="s">
        <v>2482</v>
      </c>
      <c r="V83" s="1" t="s">
        <v>2483</v>
      </c>
      <c r="W83" s="1" t="s">
        <v>2484</v>
      </c>
      <c r="X83" s="1" t="s">
        <v>36</v>
      </c>
      <c r="Y83" s="1" t="s">
        <v>37</v>
      </c>
      <c r="Z83" s="1" t="s">
        <v>38</v>
      </c>
      <c r="AB83" s="1" t="s">
        <v>39</v>
      </c>
      <c r="AC83" s="1" t="s">
        <v>810</v>
      </c>
      <c r="AD83" s="1" t="s">
        <v>811</v>
      </c>
      <c r="AE83" s="1" t="s">
        <v>2485</v>
      </c>
    </row>
    <row r="84" spans="1:31" x14ac:dyDescent="0.25">
      <c r="A84" s="1" t="s">
        <v>40</v>
      </c>
      <c r="C84" s="1" t="s">
        <v>2486</v>
      </c>
      <c r="D84" s="1" t="s">
        <v>2487</v>
      </c>
      <c r="E84" s="1" t="s">
        <v>2488</v>
      </c>
      <c r="F84" s="1" t="s">
        <v>2489</v>
      </c>
      <c r="G84" s="1" t="s">
        <v>2490</v>
      </c>
      <c r="H84" s="1" t="s">
        <v>2491</v>
      </c>
      <c r="I84" s="1" t="s">
        <v>2492</v>
      </c>
      <c r="J84" s="1" t="s">
        <v>2493</v>
      </c>
      <c r="K84" s="1" t="s">
        <v>2494</v>
      </c>
      <c r="L84" s="1" t="s">
        <v>2495</v>
      </c>
      <c r="M84" s="1" t="s">
        <v>2496</v>
      </c>
      <c r="N84" s="1" t="s">
        <v>2497</v>
      </c>
      <c r="O84" s="1" t="s">
        <v>2498</v>
      </c>
      <c r="P84" s="1" t="s">
        <v>2499</v>
      </c>
      <c r="Q84" s="1" t="s">
        <v>2500</v>
      </c>
      <c r="R84" s="1" t="s">
        <v>2501</v>
      </c>
      <c r="S84" s="1" t="s">
        <v>2502</v>
      </c>
      <c r="T84" s="1" t="s">
        <v>2503</v>
      </c>
      <c r="U84" s="1" t="s">
        <v>2504</v>
      </c>
      <c r="V84" s="1" t="s">
        <v>2505</v>
      </c>
      <c r="W84" s="1" t="s">
        <v>2506</v>
      </c>
      <c r="X84" s="1" t="s">
        <v>36</v>
      </c>
      <c r="Y84" s="1" t="s">
        <v>37</v>
      </c>
      <c r="Z84" s="1" t="s">
        <v>38</v>
      </c>
      <c r="AB84" s="1" t="s">
        <v>39</v>
      </c>
      <c r="AC84" s="1" t="s">
        <v>810</v>
      </c>
      <c r="AD84" s="1" t="s">
        <v>811</v>
      </c>
      <c r="AE84" s="1" t="s">
        <v>2507</v>
      </c>
    </row>
    <row r="85" spans="1:31" x14ac:dyDescent="0.25">
      <c r="A85" s="1" t="s">
        <v>40</v>
      </c>
      <c r="C85" s="1" t="s">
        <v>2508</v>
      </c>
      <c r="D85" s="1" t="s">
        <v>2509</v>
      </c>
      <c r="E85" s="1" t="s">
        <v>2510</v>
      </c>
      <c r="F85" s="1" t="s">
        <v>2511</v>
      </c>
      <c r="G85" s="1" t="s">
        <v>2512</v>
      </c>
      <c r="H85" s="1" t="s">
        <v>2513</v>
      </c>
      <c r="I85" s="1" t="s">
        <v>2514</v>
      </c>
      <c r="J85" s="1" t="s">
        <v>2515</v>
      </c>
      <c r="K85" s="1" t="s">
        <v>2516</v>
      </c>
      <c r="L85" s="1" t="s">
        <v>2517</v>
      </c>
      <c r="M85" s="1" t="s">
        <v>2518</v>
      </c>
      <c r="N85" s="1" t="s">
        <v>2519</v>
      </c>
      <c r="O85" s="1" t="s">
        <v>2520</v>
      </c>
      <c r="P85" s="1" t="s">
        <v>2521</v>
      </c>
      <c r="Q85" s="1" t="s">
        <v>2522</v>
      </c>
      <c r="R85" s="1" t="s">
        <v>2523</v>
      </c>
      <c r="S85" s="1" t="s">
        <v>2524</v>
      </c>
      <c r="T85" s="1" t="s">
        <v>2525</v>
      </c>
      <c r="U85" s="1" t="s">
        <v>2526</v>
      </c>
      <c r="V85" s="1" t="s">
        <v>2527</v>
      </c>
      <c r="W85" s="1" t="s">
        <v>2528</v>
      </c>
      <c r="X85" s="1" t="s">
        <v>36</v>
      </c>
      <c r="Y85" s="1" t="s">
        <v>37</v>
      </c>
      <c r="Z85" s="1" t="s">
        <v>38</v>
      </c>
      <c r="AB85" s="1" t="s">
        <v>39</v>
      </c>
      <c r="AC85" s="1" t="s">
        <v>810</v>
      </c>
      <c r="AD85" s="1" t="s">
        <v>811</v>
      </c>
      <c r="AE85" s="1" t="s">
        <v>2529</v>
      </c>
    </row>
    <row r="86" spans="1:31" x14ac:dyDescent="0.25">
      <c r="A86" s="1" t="s">
        <v>40</v>
      </c>
      <c r="C86" s="1" t="s">
        <v>2530</v>
      </c>
      <c r="D86" s="1" t="s">
        <v>2531</v>
      </c>
      <c r="E86" s="1" t="s">
        <v>2532</v>
      </c>
      <c r="F86" s="1" t="s">
        <v>2533</v>
      </c>
      <c r="G86" s="1" t="s">
        <v>2534</v>
      </c>
      <c r="H86" s="1" t="s">
        <v>2535</v>
      </c>
      <c r="I86" s="1" t="s">
        <v>2536</v>
      </c>
      <c r="J86" s="1" t="s">
        <v>2537</v>
      </c>
      <c r="K86" s="1" t="s">
        <v>2538</v>
      </c>
      <c r="L86" s="1" t="s">
        <v>2539</v>
      </c>
      <c r="M86" s="1" t="s">
        <v>2540</v>
      </c>
      <c r="N86" s="1" t="s">
        <v>2541</v>
      </c>
      <c r="O86" s="1" t="s">
        <v>2542</v>
      </c>
      <c r="P86" s="1" t="s">
        <v>2543</v>
      </c>
      <c r="Q86" s="1" t="s">
        <v>2544</v>
      </c>
      <c r="R86" s="1" t="s">
        <v>2545</v>
      </c>
      <c r="S86" s="1" t="s">
        <v>2546</v>
      </c>
      <c r="T86" s="1" t="s">
        <v>2547</v>
      </c>
      <c r="U86" s="1" t="s">
        <v>2548</v>
      </c>
      <c r="V86" s="1" t="s">
        <v>2549</v>
      </c>
      <c r="W86" s="1" t="s">
        <v>2550</v>
      </c>
      <c r="X86" s="1" t="s">
        <v>36</v>
      </c>
      <c r="Y86" s="1" t="s">
        <v>37</v>
      </c>
      <c r="Z86" s="1" t="s">
        <v>38</v>
      </c>
      <c r="AB86" s="1" t="s">
        <v>39</v>
      </c>
      <c r="AC86" s="1" t="s">
        <v>810</v>
      </c>
      <c r="AD86" s="1" t="s">
        <v>811</v>
      </c>
      <c r="AE86" s="1" t="s">
        <v>2551</v>
      </c>
    </row>
    <row r="87" spans="1:31" x14ac:dyDescent="0.25">
      <c r="A87" s="1" t="s">
        <v>40</v>
      </c>
      <c r="C87" s="1" t="s">
        <v>2552</v>
      </c>
      <c r="D87" s="1" t="s">
        <v>2553</v>
      </c>
      <c r="E87" s="1" t="s">
        <v>2554</v>
      </c>
      <c r="F87" s="1" t="s">
        <v>2555</v>
      </c>
      <c r="G87" s="1" t="s">
        <v>2556</v>
      </c>
      <c r="H87" s="1" t="s">
        <v>2557</v>
      </c>
      <c r="I87" s="1" t="s">
        <v>2558</v>
      </c>
      <c r="J87" s="1" t="s">
        <v>2559</v>
      </c>
      <c r="K87" s="1" t="s">
        <v>2560</v>
      </c>
      <c r="L87" s="1" t="s">
        <v>2561</v>
      </c>
      <c r="M87" s="1" t="s">
        <v>2562</v>
      </c>
      <c r="N87" s="1" t="s">
        <v>2563</v>
      </c>
      <c r="O87" s="1" t="s">
        <v>2564</v>
      </c>
      <c r="P87" s="1" t="s">
        <v>2565</v>
      </c>
      <c r="Q87" s="1" t="s">
        <v>2566</v>
      </c>
      <c r="R87" s="1" t="s">
        <v>2567</v>
      </c>
      <c r="S87" s="1" t="s">
        <v>2568</v>
      </c>
      <c r="T87" s="1" t="s">
        <v>2569</v>
      </c>
      <c r="U87" s="1" t="s">
        <v>2570</v>
      </c>
      <c r="V87" s="1" t="s">
        <v>2571</v>
      </c>
      <c r="W87" s="1" t="s">
        <v>2572</v>
      </c>
      <c r="X87" s="1" t="s">
        <v>36</v>
      </c>
      <c r="Y87" s="1" t="s">
        <v>37</v>
      </c>
      <c r="Z87" s="1" t="s">
        <v>38</v>
      </c>
      <c r="AB87" s="1" t="s">
        <v>39</v>
      </c>
      <c r="AC87" s="1" t="s">
        <v>810</v>
      </c>
      <c r="AD87" s="1" t="s">
        <v>811</v>
      </c>
      <c r="AE87" s="1" t="s">
        <v>2573</v>
      </c>
    </row>
    <row r="88" spans="1:31" x14ac:dyDescent="0.25">
      <c r="A88" s="1" t="s">
        <v>40</v>
      </c>
      <c r="C88" s="1" t="s">
        <v>2574</v>
      </c>
      <c r="D88" s="1" t="s">
        <v>2575</v>
      </c>
      <c r="E88" s="1" t="s">
        <v>2576</v>
      </c>
      <c r="F88" s="1" t="s">
        <v>2577</v>
      </c>
      <c r="G88" s="1" t="s">
        <v>2578</v>
      </c>
      <c r="H88" s="1" t="s">
        <v>2579</v>
      </c>
      <c r="I88" s="1" t="s">
        <v>2580</v>
      </c>
      <c r="J88" s="1" t="s">
        <v>2581</v>
      </c>
      <c r="K88" s="1" t="s">
        <v>2582</v>
      </c>
      <c r="L88" s="1" t="s">
        <v>2583</v>
      </c>
      <c r="M88" s="1" t="s">
        <v>2584</v>
      </c>
      <c r="N88" s="1" t="s">
        <v>2585</v>
      </c>
      <c r="O88" s="1" t="s">
        <v>2586</v>
      </c>
      <c r="P88" s="1" t="s">
        <v>2587</v>
      </c>
      <c r="Q88" s="1" t="s">
        <v>2588</v>
      </c>
      <c r="R88" s="1" t="s">
        <v>2589</v>
      </c>
      <c r="S88" s="1" t="s">
        <v>2590</v>
      </c>
      <c r="T88" s="1" t="s">
        <v>2591</v>
      </c>
      <c r="U88" s="1" t="s">
        <v>2592</v>
      </c>
      <c r="V88" s="1" t="s">
        <v>2593</v>
      </c>
      <c r="W88" s="1" t="s">
        <v>2594</v>
      </c>
      <c r="X88" s="1" t="s">
        <v>36</v>
      </c>
      <c r="Y88" s="1" t="s">
        <v>37</v>
      </c>
      <c r="Z88" s="1" t="s">
        <v>38</v>
      </c>
      <c r="AB88" s="1" t="s">
        <v>39</v>
      </c>
      <c r="AC88" s="1" t="s">
        <v>810</v>
      </c>
      <c r="AD88" s="1" t="s">
        <v>811</v>
      </c>
      <c r="AE88" s="1" t="s">
        <v>2595</v>
      </c>
    </row>
    <row r="89" spans="1:31" x14ac:dyDescent="0.25">
      <c r="A89" s="1" t="s">
        <v>40</v>
      </c>
      <c r="C89" s="1" t="s">
        <v>2596</v>
      </c>
      <c r="D89" s="1" t="s">
        <v>2597</v>
      </c>
      <c r="E89" s="1" t="s">
        <v>2598</v>
      </c>
      <c r="F89" s="1" t="s">
        <v>2599</v>
      </c>
      <c r="G89" s="1" t="s">
        <v>2600</v>
      </c>
      <c r="H89" s="1" t="s">
        <v>2601</v>
      </c>
      <c r="I89" s="1" t="s">
        <v>2602</v>
      </c>
      <c r="J89" s="1" t="s">
        <v>2603</v>
      </c>
      <c r="K89" s="1" t="s">
        <v>2604</v>
      </c>
      <c r="L89" s="1" t="s">
        <v>2605</v>
      </c>
      <c r="M89" s="1" t="s">
        <v>2606</v>
      </c>
      <c r="N89" s="1" t="s">
        <v>2607</v>
      </c>
      <c r="O89" s="1" t="s">
        <v>2608</v>
      </c>
      <c r="P89" s="1" t="s">
        <v>2609</v>
      </c>
      <c r="Q89" s="1" t="s">
        <v>2610</v>
      </c>
      <c r="R89" s="1" t="s">
        <v>2611</v>
      </c>
      <c r="S89" s="1" t="s">
        <v>2612</v>
      </c>
      <c r="T89" s="1" t="s">
        <v>2613</v>
      </c>
      <c r="U89" s="1" t="s">
        <v>2614</v>
      </c>
      <c r="V89" s="1" t="s">
        <v>2615</v>
      </c>
      <c r="W89" s="1" t="s">
        <v>2616</v>
      </c>
      <c r="X89" s="1" t="s">
        <v>36</v>
      </c>
      <c r="Y89" s="1" t="s">
        <v>37</v>
      </c>
      <c r="Z89" s="1" t="s">
        <v>38</v>
      </c>
      <c r="AB89" s="1" t="s">
        <v>39</v>
      </c>
      <c r="AC89" s="1" t="s">
        <v>810</v>
      </c>
      <c r="AD89" s="1" t="s">
        <v>811</v>
      </c>
      <c r="AE89" s="1" t="s">
        <v>2617</v>
      </c>
    </row>
    <row r="90" spans="1:31" x14ac:dyDescent="0.25">
      <c r="A90" s="1" t="s">
        <v>40</v>
      </c>
      <c r="C90" s="1" t="s">
        <v>2618</v>
      </c>
      <c r="D90" s="1" t="s">
        <v>2619</v>
      </c>
      <c r="E90" s="1" t="s">
        <v>2620</v>
      </c>
      <c r="F90" s="1" t="s">
        <v>2621</v>
      </c>
      <c r="G90" s="1" t="s">
        <v>2622</v>
      </c>
      <c r="H90" s="1" t="s">
        <v>2623</v>
      </c>
      <c r="I90" s="1" t="s">
        <v>2624</v>
      </c>
      <c r="J90" s="1" t="s">
        <v>2625</v>
      </c>
      <c r="K90" s="1" t="s">
        <v>2626</v>
      </c>
      <c r="L90" s="1" t="s">
        <v>2627</v>
      </c>
      <c r="M90" s="1" t="s">
        <v>2628</v>
      </c>
      <c r="N90" s="1" t="s">
        <v>2629</v>
      </c>
      <c r="O90" s="1" t="s">
        <v>2630</v>
      </c>
      <c r="P90" s="1" t="s">
        <v>2631</v>
      </c>
      <c r="Q90" s="1" t="s">
        <v>2632</v>
      </c>
      <c r="R90" s="1" t="s">
        <v>2633</v>
      </c>
      <c r="S90" s="1" t="s">
        <v>2634</v>
      </c>
      <c r="T90" s="1" t="s">
        <v>2635</v>
      </c>
      <c r="U90" s="1" t="s">
        <v>2636</v>
      </c>
      <c r="V90" s="1" t="s">
        <v>2637</v>
      </c>
      <c r="W90" s="1" t="s">
        <v>2638</v>
      </c>
      <c r="X90" s="1" t="s">
        <v>36</v>
      </c>
      <c r="Y90" s="1" t="s">
        <v>37</v>
      </c>
      <c r="Z90" s="1" t="s">
        <v>38</v>
      </c>
      <c r="AB90" s="1" t="s">
        <v>39</v>
      </c>
      <c r="AC90" s="1" t="s">
        <v>810</v>
      </c>
      <c r="AD90" s="1" t="s">
        <v>811</v>
      </c>
      <c r="AE90" s="1" t="s">
        <v>2639</v>
      </c>
    </row>
    <row r="91" spans="1:31" x14ac:dyDescent="0.25">
      <c r="A91" s="1" t="s">
        <v>40</v>
      </c>
      <c r="C91" s="1" t="s">
        <v>2640</v>
      </c>
      <c r="D91" s="1" t="s">
        <v>2641</v>
      </c>
      <c r="E91" s="1" t="s">
        <v>2642</v>
      </c>
      <c r="F91" s="1" t="s">
        <v>2643</v>
      </c>
      <c r="G91" s="1" t="s">
        <v>2644</v>
      </c>
      <c r="H91" s="1" t="s">
        <v>2645</v>
      </c>
      <c r="I91" s="1" t="s">
        <v>2646</v>
      </c>
      <c r="J91" s="1" t="s">
        <v>2647</v>
      </c>
      <c r="K91" s="1" t="s">
        <v>2648</v>
      </c>
      <c r="L91" s="1" t="s">
        <v>2649</v>
      </c>
      <c r="M91" s="1" t="s">
        <v>2650</v>
      </c>
      <c r="N91" s="1" t="s">
        <v>2651</v>
      </c>
      <c r="O91" s="1" t="s">
        <v>2652</v>
      </c>
      <c r="P91" s="1" t="s">
        <v>2653</v>
      </c>
      <c r="Q91" s="1" t="s">
        <v>2654</v>
      </c>
      <c r="R91" s="1" t="s">
        <v>2655</v>
      </c>
      <c r="S91" s="1" t="s">
        <v>2656</v>
      </c>
      <c r="T91" s="1" t="s">
        <v>2657</v>
      </c>
      <c r="U91" s="1" t="s">
        <v>2658</v>
      </c>
      <c r="V91" s="1" t="s">
        <v>2659</v>
      </c>
      <c r="W91" s="1" t="s">
        <v>2660</v>
      </c>
      <c r="X91" s="1" t="s">
        <v>36</v>
      </c>
      <c r="Y91" s="1" t="s">
        <v>37</v>
      </c>
      <c r="Z91" s="1" t="s">
        <v>38</v>
      </c>
      <c r="AB91" s="1" t="s">
        <v>39</v>
      </c>
      <c r="AC91" s="1" t="s">
        <v>810</v>
      </c>
      <c r="AD91" s="1" t="s">
        <v>811</v>
      </c>
      <c r="AE91" s="1" t="s">
        <v>2661</v>
      </c>
    </row>
    <row r="92" spans="1:31" x14ac:dyDescent="0.25">
      <c r="A92" s="1" t="s">
        <v>40</v>
      </c>
      <c r="C92" s="1" t="s">
        <v>2662</v>
      </c>
      <c r="D92" s="1" t="s">
        <v>2663</v>
      </c>
      <c r="E92" s="1" t="s">
        <v>2664</v>
      </c>
      <c r="F92" s="1" t="s">
        <v>2665</v>
      </c>
      <c r="G92" s="1" t="s">
        <v>2666</v>
      </c>
      <c r="H92" s="1" t="s">
        <v>2667</v>
      </c>
      <c r="I92" s="1" t="s">
        <v>2668</v>
      </c>
      <c r="J92" s="1" t="s">
        <v>2669</v>
      </c>
      <c r="K92" s="1" t="s">
        <v>2670</v>
      </c>
      <c r="L92" s="1" t="s">
        <v>2671</v>
      </c>
      <c r="M92" s="1" t="s">
        <v>2672</v>
      </c>
      <c r="N92" s="1" t="s">
        <v>2673</v>
      </c>
      <c r="O92" s="1" t="s">
        <v>2674</v>
      </c>
      <c r="P92" s="1" t="s">
        <v>2675</v>
      </c>
      <c r="Q92" s="1" t="s">
        <v>2676</v>
      </c>
      <c r="R92" s="1" t="s">
        <v>2677</v>
      </c>
      <c r="S92" s="1" t="s">
        <v>2678</v>
      </c>
      <c r="T92" s="1" t="s">
        <v>2679</v>
      </c>
      <c r="U92" s="1" t="s">
        <v>2680</v>
      </c>
      <c r="V92" s="1" t="s">
        <v>2681</v>
      </c>
      <c r="W92" s="1" t="s">
        <v>2682</v>
      </c>
      <c r="X92" s="1" t="s">
        <v>36</v>
      </c>
      <c r="Y92" s="1" t="s">
        <v>37</v>
      </c>
      <c r="Z92" s="1" t="s">
        <v>38</v>
      </c>
      <c r="AB92" s="1" t="s">
        <v>39</v>
      </c>
      <c r="AC92" s="1" t="s">
        <v>810</v>
      </c>
      <c r="AD92" s="1" t="s">
        <v>811</v>
      </c>
      <c r="AE92" s="1" t="s">
        <v>2683</v>
      </c>
    </row>
    <row r="93" spans="1:31" x14ac:dyDescent="0.25">
      <c r="A93" s="1" t="s">
        <v>40</v>
      </c>
      <c r="C93" s="1" t="s">
        <v>2684</v>
      </c>
      <c r="D93" s="1" t="s">
        <v>2685</v>
      </c>
      <c r="E93" s="1" t="s">
        <v>2686</v>
      </c>
      <c r="F93" s="1" t="s">
        <v>2687</v>
      </c>
      <c r="G93" s="1" t="s">
        <v>2688</v>
      </c>
      <c r="H93" s="1" t="s">
        <v>2689</v>
      </c>
      <c r="I93" s="1" t="s">
        <v>2690</v>
      </c>
      <c r="J93" s="1" t="s">
        <v>2691</v>
      </c>
      <c r="K93" s="1" t="s">
        <v>2692</v>
      </c>
      <c r="L93" s="1" t="s">
        <v>2693</v>
      </c>
      <c r="M93" s="1" t="s">
        <v>2694</v>
      </c>
      <c r="N93" s="1" t="s">
        <v>2695</v>
      </c>
      <c r="O93" s="1" t="s">
        <v>2696</v>
      </c>
      <c r="P93" s="1" t="s">
        <v>2697</v>
      </c>
      <c r="Q93" s="1" t="s">
        <v>2698</v>
      </c>
      <c r="R93" s="1" t="s">
        <v>2699</v>
      </c>
      <c r="S93" s="1" t="s">
        <v>2700</v>
      </c>
      <c r="T93" s="1" t="s">
        <v>2701</v>
      </c>
      <c r="U93" s="1" t="s">
        <v>2702</v>
      </c>
      <c r="V93" s="1" t="s">
        <v>2703</v>
      </c>
      <c r="W93" s="1" t="s">
        <v>2704</v>
      </c>
      <c r="X93" s="1" t="s">
        <v>36</v>
      </c>
      <c r="Y93" s="1" t="s">
        <v>37</v>
      </c>
      <c r="Z93" s="1" t="s">
        <v>38</v>
      </c>
      <c r="AB93" s="1" t="s">
        <v>39</v>
      </c>
      <c r="AC93" s="1" t="s">
        <v>810</v>
      </c>
      <c r="AD93" s="1" t="s">
        <v>811</v>
      </c>
      <c r="AE93" s="1" t="s">
        <v>2705</v>
      </c>
    </row>
    <row r="94" spans="1:31" x14ac:dyDescent="0.25">
      <c r="A94" s="1" t="s">
        <v>40</v>
      </c>
      <c r="C94" s="1" t="s">
        <v>2706</v>
      </c>
      <c r="D94" s="1" t="s">
        <v>2707</v>
      </c>
      <c r="E94" s="1" t="s">
        <v>2708</v>
      </c>
      <c r="F94" s="1" t="s">
        <v>2709</v>
      </c>
      <c r="G94" s="1" t="s">
        <v>2710</v>
      </c>
      <c r="H94" s="1" t="s">
        <v>2711</v>
      </c>
      <c r="I94" s="1" t="s">
        <v>2712</v>
      </c>
      <c r="J94" s="1" t="s">
        <v>2713</v>
      </c>
      <c r="K94" s="1" t="s">
        <v>2714</v>
      </c>
      <c r="L94" s="1" t="s">
        <v>2715</v>
      </c>
      <c r="M94" s="1" t="s">
        <v>2716</v>
      </c>
      <c r="N94" s="1" t="s">
        <v>2717</v>
      </c>
      <c r="O94" s="1" t="s">
        <v>2718</v>
      </c>
      <c r="P94" s="1" t="s">
        <v>2719</v>
      </c>
      <c r="Q94" s="1" t="s">
        <v>2720</v>
      </c>
      <c r="R94" s="1" t="s">
        <v>2721</v>
      </c>
      <c r="S94" s="1" t="s">
        <v>2722</v>
      </c>
      <c r="T94" s="1" t="s">
        <v>2723</v>
      </c>
      <c r="U94" s="1" t="s">
        <v>2724</v>
      </c>
      <c r="V94" s="1" t="s">
        <v>2725</v>
      </c>
      <c r="W94" s="1" t="s">
        <v>2726</v>
      </c>
      <c r="X94" s="1" t="s">
        <v>36</v>
      </c>
      <c r="Y94" s="1" t="s">
        <v>37</v>
      </c>
      <c r="Z94" s="1" t="s">
        <v>38</v>
      </c>
      <c r="AB94" s="1" t="s">
        <v>39</v>
      </c>
      <c r="AC94" s="1" t="s">
        <v>810</v>
      </c>
      <c r="AD94" s="1" t="s">
        <v>811</v>
      </c>
      <c r="AE94" s="1" t="s">
        <v>2727</v>
      </c>
    </row>
    <row r="95" spans="1:31" x14ac:dyDescent="0.25">
      <c r="A95" s="1" t="s">
        <v>40</v>
      </c>
      <c r="C95" s="1" t="s">
        <v>2728</v>
      </c>
      <c r="D95" s="1" t="s">
        <v>2729</v>
      </c>
      <c r="E95" s="1" t="s">
        <v>2730</v>
      </c>
      <c r="F95" s="1" t="s">
        <v>2731</v>
      </c>
      <c r="G95" s="1" t="s">
        <v>2732</v>
      </c>
      <c r="H95" s="1" t="s">
        <v>2733</v>
      </c>
      <c r="I95" s="1" t="s">
        <v>2734</v>
      </c>
      <c r="J95" s="1" t="s">
        <v>2735</v>
      </c>
      <c r="K95" s="1" t="s">
        <v>2736</v>
      </c>
      <c r="L95" s="1" t="s">
        <v>2737</v>
      </c>
      <c r="M95" s="1" t="s">
        <v>2738</v>
      </c>
      <c r="N95" s="1" t="s">
        <v>2739</v>
      </c>
      <c r="O95" s="1" t="s">
        <v>2740</v>
      </c>
      <c r="P95" s="1" t="s">
        <v>2741</v>
      </c>
      <c r="Q95" s="1" t="s">
        <v>2742</v>
      </c>
      <c r="R95" s="1" t="s">
        <v>2743</v>
      </c>
      <c r="S95" s="1" t="s">
        <v>2744</v>
      </c>
      <c r="T95" s="1" t="s">
        <v>2745</v>
      </c>
      <c r="U95" s="1" t="s">
        <v>2746</v>
      </c>
      <c r="V95" s="1" t="s">
        <v>2747</v>
      </c>
      <c r="W95" s="1" t="s">
        <v>2748</v>
      </c>
      <c r="X95" s="1" t="s">
        <v>36</v>
      </c>
      <c r="Y95" s="1" t="s">
        <v>37</v>
      </c>
      <c r="Z95" s="1" t="s">
        <v>38</v>
      </c>
      <c r="AB95" s="1" t="s">
        <v>39</v>
      </c>
      <c r="AC95" s="1" t="s">
        <v>810</v>
      </c>
      <c r="AD95" s="1" t="s">
        <v>811</v>
      </c>
      <c r="AE95" s="1" t="s">
        <v>2749</v>
      </c>
    </row>
    <row r="96" spans="1:31" x14ac:dyDescent="0.25">
      <c r="A96" s="1" t="s">
        <v>40</v>
      </c>
      <c r="C96" s="1" t="s">
        <v>2750</v>
      </c>
      <c r="D96" s="1" t="s">
        <v>2751</v>
      </c>
      <c r="E96" s="1" t="s">
        <v>2752</v>
      </c>
      <c r="F96" s="1" t="s">
        <v>2753</v>
      </c>
      <c r="G96" s="1" t="s">
        <v>2754</v>
      </c>
      <c r="H96" s="1" t="s">
        <v>2755</v>
      </c>
      <c r="I96" s="1" t="s">
        <v>2756</v>
      </c>
      <c r="J96" s="1" t="s">
        <v>2757</v>
      </c>
      <c r="K96" s="1" t="s">
        <v>2758</v>
      </c>
      <c r="L96" s="1" t="s">
        <v>2759</v>
      </c>
      <c r="M96" s="1" t="s">
        <v>2760</v>
      </c>
      <c r="N96" s="1" t="s">
        <v>2761</v>
      </c>
      <c r="O96" s="1" t="s">
        <v>2762</v>
      </c>
      <c r="P96" s="1" t="s">
        <v>2763</v>
      </c>
      <c r="Q96" s="1" t="s">
        <v>2764</v>
      </c>
      <c r="R96" s="1" t="s">
        <v>2765</v>
      </c>
      <c r="S96" s="1" t="s">
        <v>2766</v>
      </c>
      <c r="T96" s="1" t="s">
        <v>2767</v>
      </c>
      <c r="U96" s="1" t="s">
        <v>2768</v>
      </c>
      <c r="V96" s="1" t="s">
        <v>2769</v>
      </c>
      <c r="W96" s="1" t="s">
        <v>2770</v>
      </c>
      <c r="X96" s="1" t="s">
        <v>36</v>
      </c>
      <c r="Y96" s="1" t="s">
        <v>37</v>
      </c>
      <c r="Z96" s="1" t="s">
        <v>38</v>
      </c>
      <c r="AB96" s="1" t="s">
        <v>39</v>
      </c>
      <c r="AC96" s="1" t="s">
        <v>810</v>
      </c>
      <c r="AD96" s="1" t="s">
        <v>811</v>
      </c>
      <c r="AE96" s="1" t="s">
        <v>2771</v>
      </c>
    </row>
    <row r="97" spans="1:31" x14ac:dyDescent="0.25">
      <c r="A97" s="1" t="s">
        <v>40</v>
      </c>
      <c r="C97" s="1" t="s">
        <v>2772</v>
      </c>
      <c r="D97" s="1" t="s">
        <v>2773</v>
      </c>
      <c r="E97" s="1" t="s">
        <v>2774</v>
      </c>
      <c r="F97" s="1" t="s">
        <v>2775</v>
      </c>
      <c r="G97" s="1" t="s">
        <v>2776</v>
      </c>
      <c r="H97" s="1" t="s">
        <v>2777</v>
      </c>
      <c r="I97" s="1" t="s">
        <v>2778</v>
      </c>
      <c r="J97" s="1" t="s">
        <v>2779</v>
      </c>
      <c r="K97" s="1" t="s">
        <v>2780</v>
      </c>
      <c r="L97" s="1" t="s">
        <v>2781</v>
      </c>
      <c r="M97" s="1" t="s">
        <v>2782</v>
      </c>
      <c r="N97" s="1" t="s">
        <v>2783</v>
      </c>
      <c r="O97" s="1" t="s">
        <v>2784</v>
      </c>
      <c r="P97" s="1" t="s">
        <v>2785</v>
      </c>
      <c r="Q97" s="1" t="s">
        <v>2786</v>
      </c>
      <c r="R97" s="1" t="s">
        <v>2787</v>
      </c>
      <c r="S97" s="1" t="s">
        <v>2788</v>
      </c>
      <c r="T97" s="1" t="s">
        <v>2789</v>
      </c>
      <c r="U97" s="1" t="s">
        <v>2790</v>
      </c>
      <c r="V97" s="1" t="s">
        <v>2791</v>
      </c>
      <c r="W97" s="1" t="s">
        <v>2792</v>
      </c>
      <c r="X97" s="1" t="s">
        <v>36</v>
      </c>
      <c r="Y97" s="1" t="s">
        <v>37</v>
      </c>
      <c r="Z97" s="1" t="s">
        <v>38</v>
      </c>
      <c r="AB97" s="1" t="s">
        <v>39</v>
      </c>
      <c r="AC97" s="1" t="s">
        <v>810</v>
      </c>
      <c r="AD97" s="1" t="s">
        <v>811</v>
      </c>
      <c r="AE97" s="1" t="s">
        <v>2793</v>
      </c>
    </row>
    <row r="98" spans="1:31" x14ac:dyDescent="0.25">
      <c r="A98" s="1" t="s">
        <v>40</v>
      </c>
      <c r="C98" s="1" t="s">
        <v>2794</v>
      </c>
      <c r="D98" s="1" t="s">
        <v>2795</v>
      </c>
      <c r="E98" s="1" t="s">
        <v>2796</v>
      </c>
      <c r="F98" s="1" t="s">
        <v>2797</v>
      </c>
      <c r="G98" s="1" t="s">
        <v>2798</v>
      </c>
      <c r="H98" s="1" t="s">
        <v>2799</v>
      </c>
      <c r="I98" s="1" t="s">
        <v>2800</v>
      </c>
      <c r="J98" s="1" t="s">
        <v>2801</v>
      </c>
      <c r="K98" s="1" t="s">
        <v>2802</v>
      </c>
      <c r="L98" s="1" t="s">
        <v>2803</v>
      </c>
      <c r="M98" s="1" t="s">
        <v>2804</v>
      </c>
      <c r="N98" s="1" t="s">
        <v>2805</v>
      </c>
      <c r="O98" s="1" t="s">
        <v>2806</v>
      </c>
      <c r="P98" s="1" t="s">
        <v>2807</v>
      </c>
      <c r="Q98" s="1" t="s">
        <v>2808</v>
      </c>
      <c r="R98" s="1" t="s">
        <v>2809</v>
      </c>
      <c r="S98" s="1" t="s">
        <v>2810</v>
      </c>
      <c r="T98" s="1" t="s">
        <v>2811</v>
      </c>
      <c r="U98" s="1" t="s">
        <v>2812</v>
      </c>
      <c r="V98" s="1" t="s">
        <v>2813</v>
      </c>
      <c r="W98" s="1" t="s">
        <v>2814</v>
      </c>
      <c r="X98" s="1" t="s">
        <v>36</v>
      </c>
      <c r="Y98" s="1" t="s">
        <v>37</v>
      </c>
      <c r="Z98" s="1" t="s">
        <v>38</v>
      </c>
      <c r="AB98" s="1" t="s">
        <v>39</v>
      </c>
      <c r="AC98" s="1" t="s">
        <v>810</v>
      </c>
      <c r="AD98" s="1" t="s">
        <v>811</v>
      </c>
      <c r="AE98" s="1" t="s">
        <v>2815</v>
      </c>
    </row>
    <row r="99" spans="1:31" x14ac:dyDescent="0.25">
      <c r="A99" s="1" t="s">
        <v>40</v>
      </c>
      <c r="C99" s="1" t="s">
        <v>2816</v>
      </c>
      <c r="D99" s="1" t="s">
        <v>2817</v>
      </c>
      <c r="E99" s="1" t="s">
        <v>2818</v>
      </c>
      <c r="F99" s="1" t="s">
        <v>2819</v>
      </c>
      <c r="G99" s="1" t="s">
        <v>2820</v>
      </c>
      <c r="H99" s="1" t="s">
        <v>2821</v>
      </c>
      <c r="I99" s="1" t="s">
        <v>2822</v>
      </c>
      <c r="J99" s="1" t="s">
        <v>2823</v>
      </c>
      <c r="K99" s="1" t="s">
        <v>2824</v>
      </c>
      <c r="L99" s="1" t="s">
        <v>2825</v>
      </c>
      <c r="M99" s="1" t="s">
        <v>2826</v>
      </c>
      <c r="N99" s="1" t="s">
        <v>2827</v>
      </c>
      <c r="O99" s="1" t="s">
        <v>2828</v>
      </c>
      <c r="P99" s="1" t="s">
        <v>2829</v>
      </c>
      <c r="Q99" s="1" t="s">
        <v>2830</v>
      </c>
      <c r="R99" s="1" t="s">
        <v>2831</v>
      </c>
      <c r="S99" s="1" t="s">
        <v>2832</v>
      </c>
      <c r="T99" s="1" t="s">
        <v>2833</v>
      </c>
      <c r="U99" s="1" t="s">
        <v>2834</v>
      </c>
      <c r="V99" s="1" t="s">
        <v>2835</v>
      </c>
      <c r="W99" s="1" t="s">
        <v>2836</v>
      </c>
      <c r="X99" s="1" t="s">
        <v>36</v>
      </c>
      <c r="Y99" s="1" t="s">
        <v>37</v>
      </c>
      <c r="Z99" s="1" t="s">
        <v>38</v>
      </c>
      <c r="AB99" s="1" t="s">
        <v>39</v>
      </c>
      <c r="AC99" s="1" t="s">
        <v>810</v>
      </c>
      <c r="AD99" s="1" t="s">
        <v>811</v>
      </c>
      <c r="AE99" s="1" t="s">
        <v>2837</v>
      </c>
    </row>
    <row r="100" spans="1:31" x14ac:dyDescent="0.25">
      <c r="A100" s="1" t="s">
        <v>40</v>
      </c>
      <c r="C100" s="1" t="s">
        <v>2838</v>
      </c>
      <c r="D100" s="1" t="s">
        <v>2839</v>
      </c>
      <c r="E100" s="1" t="s">
        <v>2840</v>
      </c>
      <c r="F100" s="1" t="s">
        <v>2841</v>
      </c>
      <c r="G100" s="1" t="s">
        <v>2842</v>
      </c>
      <c r="H100" s="1" t="s">
        <v>2843</v>
      </c>
      <c r="I100" s="1" t="s">
        <v>2844</v>
      </c>
      <c r="J100" s="1" t="s">
        <v>2845</v>
      </c>
      <c r="K100" s="1" t="s">
        <v>2846</v>
      </c>
      <c r="L100" s="1" t="s">
        <v>2847</v>
      </c>
      <c r="M100" s="1" t="s">
        <v>2848</v>
      </c>
      <c r="N100" s="1" t="s">
        <v>2849</v>
      </c>
      <c r="O100" s="1" t="s">
        <v>2850</v>
      </c>
      <c r="P100" s="1" t="s">
        <v>2851</v>
      </c>
      <c r="Q100" s="1" t="s">
        <v>2852</v>
      </c>
      <c r="R100" s="1" t="s">
        <v>2853</v>
      </c>
      <c r="S100" s="1" t="s">
        <v>2854</v>
      </c>
      <c r="T100" s="1" t="s">
        <v>2855</v>
      </c>
      <c r="U100" s="1" t="s">
        <v>2856</v>
      </c>
      <c r="V100" s="1" t="s">
        <v>2857</v>
      </c>
      <c r="W100" s="1" t="s">
        <v>2858</v>
      </c>
      <c r="X100" s="1" t="s">
        <v>36</v>
      </c>
      <c r="Y100" s="1" t="s">
        <v>37</v>
      </c>
      <c r="Z100" s="1" t="s">
        <v>38</v>
      </c>
      <c r="AB100" s="1" t="s">
        <v>39</v>
      </c>
      <c r="AC100" s="1" t="s">
        <v>810</v>
      </c>
      <c r="AD100" s="1" t="s">
        <v>811</v>
      </c>
      <c r="AE100" s="1" t="s">
        <v>2859</v>
      </c>
    </row>
    <row r="101" spans="1:31" x14ac:dyDescent="0.25">
      <c r="A101" s="1" t="s">
        <v>40</v>
      </c>
      <c r="C101" s="1" t="s">
        <v>2860</v>
      </c>
      <c r="D101" s="1" t="s">
        <v>2861</v>
      </c>
      <c r="E101" s="1" t="s">
        <v>2862</v>
      </c>
      <c r="F101" s="1" t="s">
        <v>2863</v>
      </c>
      <c r="G101" s="1" t="s">
        <v>2864</v>
      </c>
      <c r="H101" s="1" t="s">
        <v>2865</v>
      </c>
      <c r="I101" s="1" t="s">
        <v>2866</v>
      </c>
      <c r="J101" s="1" t="s">
        <v>2867</v>
      </c>
      <c r="K101" s="1" t="s">
        <v>2868</v>
      </c>
      <c r="L101" s="1" t="s">
        <v>2869</v>
      </c>
      <c r="M101" s="1" t="s">
        <v>2870</v>
      </c>
      <c r="N101" s="1" t="s">
        <v>2871</v>
      </c>
      <c r="O101" s="1" t="s">
        <v>2872</v>
      </c>
      <c r="P101" s="1" t="s">
        <v>2873</v>
      </c>
      <c r="Q101" s="1" t="s">
        <v>2874</v>
      </c>
      <c r="R101" s="1" t="s">
        <v>2875</v>
      </c>
      <c r="S101" s="1" t="s">
        <v>2876</v>
      </c>
      <c r="T101" s="1" t="s">
        <v>2877</v>
      </c>
      <c r="U101" s="1" t="s">
        <v>2878</v>
      </c>
      <c r="V101" s="1" t="s">
        <v>2879</v>
      </c>
      <c r="W101" s="1" t="s">
        <v>2880</v>
      </c>
      <c r="X101" s="1" t="s">
        <v>36</v>
      </c>
      <c r="Y101" s="1" t="s">
        <v>37</v>
      </c>
      <c r="Z101" s="1" t="s">
        <v>38</v>
      </c>
      <c r="AB101" s="1" t="s">
        <v>39</v>
      </c>
      <c r="AC101" s="1" t="s">
        <v>810</v>
      </c>
      <c r="AD101" s="1" t="s">
        <v>811</v>
      </c>
      <c r="AE101" s="1" t="s">
        <v>2881</v>
      </c>
    </row>
    <row r="102" spans="1:31" x14ac:dyDescent="0.25">
      <c r="A102" s="1" t="s">
        <v>40</v>
      </c>
      <c r="C102" s="1" t="s">
        <v>2882</v>
      </c>
      <c r="D102" s="1" t="s">
        <v>2883</v>
      </c>
      <c r="E102" s="1" t="s">
        <v>2884</v>
      </c>
      <c r="F102" s="1" t="s">
        <v>2885</v>
      </c>
      <c r="G102" s="1" t="s">
        <v>2886</v>
      </c>
      <c r="H102" s="1" t="s">
        <v>2887</v>
      </c>
      <c r="I102" s="1" t="s">
        <v>2888</v>
      </c>
      <c r="J102" s="1" t="s">
        <v>2889</v>
      </c>
      <c r="K102" s="1" t="s">
        <v>2890</v>
      </c>
      <c r="L102" s="1" t="s">
        <v>2891</v>
      </c>
      <c r="M102" s="1" t="s">
        <v>2892</v>
      </c>
      <c r="N102" s="1" t="s">
        <v>2893</v>
      </c>
      <c r="O102" s="1" t="s">
        <v>2894</v>
      </c>
      <c r="P102" s="1" t="s">
        <v>2895</v>
      </c>
      <c r="Q102" s="1" t="s">
        <v>2896</v>
      </c>
      <c r="R102" s="1" t="s">
        <v>2897</v>
      </c>
      <c r="S102" s="1" t="s">
        <v>2898</v>
      </c>
      <c r="T102" s="1" t="s">
        <v>2899</v>
      </c>
      <c r="U102" s="1" t="s">
        <v>2900</v>
      </c>
      <c r="V102" s="1" t="s">
        <v>2901</v>
      </c>
      <c r="W102" s="1" t="s">
        <v>2902</v>
      </c>
      <c r="X102" s="1" t="s">
        <v>36</v>
      </c>
      <c r="Y102" s="1" t="s">
        <v>37</v>
      </c>
      <c r="Z102" s="1" t="s">
        <v>38</v>
      </c>
      <c r="AB102" s="1" t="s">
        <v>39</v>
      </c>
      <c r="AC102" s="1" t="s">
        <v>810</v>
      </c>
      <c r="AD102" s="1" t="s">
        <v>811</v>
      </c>
      <c r="AE102" s="1" t="s">
        <v>2903</v>
      </c>
    </row>
    <row r="103" spans="1:31" x14ac:dyDescent="0.25">
      <c r="A103" s="1" t="s">
        <v>40</v>
      </c>
      <c r="C103" s="1" t="s">
        <v>2904</v>
      </c>
      <c r="D103" s="1" t="s">
        <v>2905</v>
      </c>
      <c r="E103" s="1" t="s">
        <v>2906</v>
      </c>
      <c r="F103" s="1" t="s">
        <v>2907</v>
      </c>
      <c r="G103" s="1" t="s">
        <v>2908</v>
      </c>
      <c r="H103" s="1" t="s">
        <v>2909</v>
      </c>
      <c r="I103" s="1" t="s">
        <v>2910</v>
      </c>
      <c r="J103" s="1" t="s">
        <v>2911</v>
      </c>
      <c r="K103" s="1" t="s">
        <v>2912</v>
      </c>
      <c r="L103" s="1" t="s">
        <v>2913</v>
      </c>
      <c r="M103" s="1" t="s">
        <v>2914</v>
      </c>
      <c r="N103" s="1" t="s">
        <v>2915</v>
      </c>
      <c r="O103" s="1" t="s">
        <v>2916</v>
      </c>
      <c r="P103" s="1" t="s">
        <v>2917</v>
      </c>
      <c r="Q103" s="1" t="s">
        <v>2918</v>
      </c>
      <c r="R103" s="1" t="s">
        <v>2919</v>
      </c>
      <c r="S103" s="1" t="s">
        <v>2920</v>
      </c>
      <c r="T103" s="1" t="s">
        <v>2921</v>
      </c>
      <c r="U103" s="1" t="s">
        <v>2922</v>
      </c>
      <c r="V103" s="1" t="s">
        <v>2923</v>
      </c>
      <c r="W103" s="1" t="s">
        <v>2924</v>
      </c>
      <c r="X103" s="1" t="s">
        <v>36</v>
      </c>
      <c r="Y103" s="1" t="s">
        <v>37</v>
      </c>
      <c r="Z103" s="1" t="s">
        <v>38</v>
      </c>
      <c r="AB103" s="1" t="s">
        <v>39</v>
      </c>
      <c r="AC103" s="1" t="s">
        <v>810</v>
      </c>
      <c r="AD103" s="1" t="s">
        <v>811</v>
      </c>
      <c r="AE103" s="1" t="s">
        <v>2925</v>
      </c>
    </row>
    <row r="104" spans="1:31" x14ac:dyDescent="0.25">
      <c r="A104" s="1" t="s">
        <v>40</v>
      </c>
      <c r="C104" s="1" t="s">
        <v>2926</v>
      </c>
      <c r="D104" s="1" t="s">
        <v>2927</v>
      </c>
      <c r="E104" s="1" t="s">
        <v>2928</v>
      </c>
      <c r="F104" s="1" t="s">
        <v>2929</v>
      </c>
      <c r="G104" s="1" t="s">
        <v>2930</v>
      </c>
      <c r="H104" s="1" t="s">
        <v>2931</v>
      </c>
      <c r="I104" s="1" t="s">
        <v>2932</v>
      </c>
      <c r="J104" s="1" t="s">
        <v>2933</v>
      </c>
      <c r="K104" s="1" t="s">
        <v>2934</v>
      </c>
      <c r="L104" s="1" t="s">
        <v>2935</v>
      </c>
      <c r="M104" s="1" t="s">
        <v>2936</v>
      </c>
      <c r="N104" s="1" t="s">
        <v>2937</v>
      </c>
      <c r="O104" s="1" t="s">
        <v>2938</v>
      </c>
      <c r="P104" s="1" t="s">
        <v>2939</v>
      </c>
      <c r="Q104" s="1" t="s">
        <v>2940</v>
      </c>
      <c r="R104" s="1" t="s">
        <v>2941</v>
      </c>
      <c r="S104" s="1" t="s">
        <v>2942</v>
      </c>
      <c r="T104" s="1" t="s">
        <v>2943</v>
      </c>
      <c r="U104" s="1" t="s">
        <v>2944</v>
      </c>
      <c r="V104" s="1" t="s">
        <v>2945</v>
      </c>
      <c r="W104" s="1" t="s">
        <v>2946</v>
      </c>
      <c r="X104" s="1" t="s">
        <v>36</v>
      </c>
      <c r="Y104" s="1" t="s">
        <v>37</v>
      </c>
      <c r="Z104" s="1" t="s">
        <v>38</v>
      </c>
      <c r="AB104" s="1" t="s">
        <v>39</v>
      </c>
      <c r="AC104" s="1" t="s">
        <v>810</v>
      </c>
      <c r="AD104" s="1" t="s">
        <v>811</v>
      </c>
      <c r="AE104" s="1" t="s">
        <v>2947</v>
      </c>
    </row>
    <row r="105" spans="1:31" x14ac:dyDescent="0.25">
      <c r="A105" s="1" t="s">
        <v>40</v>
      </c>
      <c r="C105" s="1" t="s">
        <v>2948</v>
      </c>
      <c r="D105" s="1" t="s">
        <v>2949</v>
      </c>
      <c r="E105" s="1" t="s">
        <v>2950</v>
      </c>
      <c r="F105" s="1" t="s">
        <v>2951</v>
      </c>
      <c r="G105" s="1" t="s">
        <v>2952</v>
      </c>
      <c r="H105" s="1" t="s">
        <v>2953</v>
      </c>
      <c r="I105" s="1" t="s">
        <v>2954</v>
      </c>
      <c r="J105" s="1" t="s">
        <v>2955</v>
      </c>
      <c r="K105" s="1" t="s">
        <v>2956</v>
      </c>
      <c r="L105" s="1" t="s">
        <v>2957</v>
      </c>
      <c r="M105" s="1" t="s">
        <v>2958</v>
      </c>
      <c r="N105" s="1" t="s">
        <v>2959</v>
      </c>
      <c r="O105" s="1" t="s">
        <v>2960</v>
      </c>
      <c r="P105" s="1" t="s">
        <v>2961</v>
      </c>
      <c r="Q105" s="1" t="s">
        <v>2962</v>
      </c>
      <c r="R105" s="1" t="s">
        <v>2963</v>
      </c>
      <c r="S105" s="1" t="s">
        <v>2964</v>
      </c>
      <c r="T105" s="1" t="s">
        <v>2965</v>
      </c>
      <c r="U105" s="1" t="s">
        <v>2966</v>
      </c>
      <c r="V105" s="1" t="s">
        <v>2967</v>
      </c>
      <c r="W105" s="1" t="s">
        <v>2968</v>
      </c>
      <c r="X105" s="1" t="s">
        <v>36</v>
      </c>
      <c r="Y105" s="1" t="s">
        <v>37</v>
      </c>
      <c r="Z105" s="1" t="s">
        <v>38</v>
      </c>
      <c r="AB105" s="1" t="s">
        <v>39</v>
      </c>
      <c r="AC105" s="1" t="s">
        <v>810</v>
      </c>
      <c r="AD105" s="1" t="s">
        <v>811</v>
      </c>
      <c r="AE105" s="1" t="s">
        <v>2969</v>
      </c>
    </row>
    <row r="106" spans="1:31" x14ac:dyDescent="0.25">
      <c r="A106" s="1" t="s">
        <v>40</v>
      </c>
      <c r="C106" s="1" t="s">
        <v>2970</v>
      </c>
      <c r="D106" s="1" t="s">
        <v>2971</v>
      </c>
      <c r="E106" s="1" t="s">
        <v>2972</v>
      </c>
      <c r="F106" s="1" t="s">
        <v>2973</v>
      </c>
      <c r="G106" s="1" t="s">
        <v>2974</v>
      </c>
      <c r="H106" s="1" t="s">
        <v>2975</v>
      </c>
      <c r="I106" s="1" t="s">
        <v>2976</v>
      </c>
      <c r="J106" s="1" t="s">
        <v>2977</v>
      </c>
      <c r="K106" s="1" t="s">
        <v>2978</v>
      </c>
      <c r="L106" s="1" t="s">
        <v>2979</v>
      </c>
      <c r="M106" s="1" t="s">
        <v>2980</v>
      </c>
      <c r="N106" s="1" t="s">
        <v>2981</v>
      </c>
      <c r="O106" s="1" t="s">
        <v>2982</v>
      </c>
      <c r="P106" s="1" t="s">
        <v>2983</v>
      </c>
      <c r="Q106" s="1" t="s">
        <v>2984</v>
      </c>
      <c r="R106" s="1" t="s">
        <v>2985</v>
      </c>
      <c r="S106" s="1" t="s">
        <v>2986</v>
      </c>
      <c r="T106" s="1" t="s">
        <v>2987</v>
      </c>
      <c r="U106" s="1" t="s">
        <v>2988</v>
      </c>
      <c r="V106" s="1" t="s">
        <v>2989</v>
      </c>
      <c r="W106" s="1" t="s">
        <v>2990</v>
      </c>
      <c r="X106" s="1" t="s">
        <v>36</v>
      </c>
      <c r="Y106" s="1" t="s">
        <v>37</v>
      </c>
      <c r="Z106" s="1" t="s">
        <v>38</v>
      </c>
      <c r="AB106" s="1" t="s">
        <v>39</v>
      </c>
      <c r="AC106" s="1" t="s">
        <v>810</v>
      </c>
      <c r="AD106" s="1" t="s">
        <v>811</v>
      </c>
      <c r="AE106" s="1" t="s">
        <v>2991</v>
      </c>
    </row>
    <row r="107" spans="1:31" x14ac:dyDescent="0.25">
      <c r="A107" s="1" t="s">
        <v>40</v>
      </c>
      <c r="C107" s="1" t="s">
        <v>2992</v>
      </c>
      <c r="D107" s="1" t="s">
        <v>2993</v>
      </c>
      <c r="E107" s="1" t="s">
        <v>2994</v>
      </c>
      <c r="F107" s="1" t="s">
        <v>2995</v>
      </c>
      <c r="G107" s="1" t="s">
        <v>2996</v>
      </c>
      <c r="H107" s="1" t="s">
        <v>2997</v>
      </c>
      <c r="I107" s="1" t="s">
        <v>2998</v>
      </c>
      <c r="J107" s="1" t="s">
        <v>2999</v>
      </c>
      <c r="K107" s="1" t="s">
        <v>3000</v>
      </c>
      <c r="L107" s="1" t="s">
        <v>3001</v>
      </c>
      <c r="M107" s="1" t="s">
        <v>3002</v>
      </c>
      <c r="N107" s="1" t="s">
        <v>3003</v>
      </c>
      <c r="O107" s="1" t="s">
        <v>3004</v>
      </c>
      <c r="P107" s="1" t="s">
        <v>3005</v>
      </c>
      <c r="Q107" s="1" t="s">
        <v>3006</v>
      </c>
      <c r="R107" s="1" t="s">
        <v>3007</v>
      </c>
      <c r="S107" s="1" t="s">
        <v>3008</v>
      </c>
      <c r="T107" s="1" t="s">
        <v>3009</v>
      </c>
      <c r="U107" s="1" t="s">
        <v>3010</v>
      </c>
      <c r="V107" s="1" t="s">
        <v>3011</v>
      </c>
      <c r="W107" s="1" t="s">
        <v>3012</v>
      </c>
      <c r="X107" s="1" t="s">
        <v>36</v>
      </c>
      <c r="Y107" s="1" t="s">
        <v>37</v>
      </c>
      <c r="Z107" s="1" t="s">
        <v>38</v>
      </c>
      <c r="AB107" s="1" t="s">
        <v>39</v>
      </c>
      <c r="AC107" s="1" t="s">
        <v>810</v>
      </c>
      <c r="AD107" s="1" t="s">
        <v>811</v>
      </c>
      <c r="AE107" s="1" t="s">
        <v>3013</v>
      </c>
    </row>
    <row r="108" spans="1:31" x14ac:dyDescent="0.25">
      <c r="A108" s="1" t="s">
        <v>40</v>
      </c>
      <c r="C108" s="1" t="s">
        <v>3014</v>
      </c>
      <c r="D108" s="1" t="s">
        <v>3015</v>
      </c>
      <c r="E108" s="1" t="s">
        <v>3016</v>
      </c>
      <c r="F108" s="1" t="s">
        <v>3017</v>
      </c>
      <c r="G108" s="1" t="s">
        <v>3018</v>
      </c>
      <c r="H108" s="1" t="s">
        <v>3019</v>
      </c>
      <c r="I108" s="1" t="s">
        <v>3020</v>
      </c>
      <c r="J108" s="1" t="s">
        <v>3021</v>
      </c>
      <c r="K108" s="1" t="s">
        <v>3022</v>
      </c>
      <c r="L108" s="1" t="s">
        <v>3023</v>
      </c>
      <c r="M108" s="1" t="s">
        <v>3024</v>
      </c>
      <c r="N108" s="1" t="s">
        <v>3025</v>
      </c>
      <c r="O108" s="1" t="s">
        <v>3026</v>
      </c>
      <c r="P108" s="1" t="s">
        <v>3027</v>
      </c>
      <c r="Q108" s="1" t="s">
        <v>3028</v>
      </c>
      <c r="R108" s="1" t="s">
        <v>3029</v>
      </c>
      <c r="S108" s="1" t="s">
        <v>3030</v>
      </c>
      <c r="T108" s="1" t="s">
        <v>3031</v>
      </c>
      <c r="U108" s="1" t="s">
        <v>3032</v>
      </c>
      <c r="V108" s="1" t="s">
        <v>3033</v>
      </c>
      <c r="W108" s="1" t="s">
        <v>3034</v>
      </c>
      <c r="X108" s="1" t="s">
        <v>36</v>
      </c>
      <c r="Y108" s="1" t="s">
        <v>37</v>
      </c>
      <c r="Z108" s="1" t="s">
        <v>38</v>
      </c>
      <c r="AB108" s="1" t="s">
        <v>39</v>
      </c>
      <c r="AC108" s="1" t="s">
        <v>810</v>
      </c>
      <c r="AD108" s="1" t="s">
        <v>811</v>
      </c>
      <c r="AE108" s="1" t="s">
        <v>3035</v>
      </c>
    </row>
    <row r="109" spans="1:31" x14ac:dyDescent="0.25">
      <c r="A109" s="1" t="s">
        <v>40</v>
      </c>
      <c r="C109" s="1" t="s">
        <v>3036</v>
      </c>
      <c r="D109" s="1" t="s">
        <v>3037</v>
      </c>
      <c r="E109" s="1" t="s">
        <v>3038</v>
      </c>
      <c r="F109" s="1" t="s">
        <v>3039</v>
      </c>
      <c r="G109" s="1" t="s">
        <v>3040</v>
      </c>
      <c r="H109" s="1" t="s">
        <v>3041</v>
      </c>
      <c r="I109" s="1" t="s">
        <v>3042</v>
      </c>
      <c r="J109" s="1" t="s">
        <v>3043</v>
      </c>
      <c r="K109" s="1" t="s">
        <v>3044</v>
      </c>
      <c r="L109" s="1" t="s">
        <v>3045</v>
      </c>
      <c r="M109" s="1" t="s">
        <v>3046</v>
      </c>
      <c r="N109" s="1" t="s">
        <v>3047</v>
      </c>
      <c r="O109" s="1" t="s">
        <v>3048</v>
      </c>
      <c r="P109" s="1" t="s">
        <v>3049</v>
      </c>
      <c r="Q109" s="1" t="s">
        <v>3050</v>
      </c>
      <c r="R109" s="1" t="s">
        <v>3051</v>
      </c>
      <c r="S109" s="1" t="s">
        <v>3052</v>
      </c>
      <c r="T109" s="1" t="s">
        <v>3053</v>
      </c>
      <c r="U109" s="1" t="s">
        <v>3054</v>
      </c>
      <c r="V109" s="1" t="s">
        <v>3055</v>
      </c>
      <c r="W109" s="1" t="s">
        <v>3056</v>
      </c>
      <c r="X109" s="1" t="s">
        <v>36</v>
      </c>
      <c r="Y109" s="1" t="s">
        <v>37</v>
      </c>
      <c r="Z109" s="1" t="s">
        <v>38</v>
      </c>
      <c r="AB109" s="1" t="s">
        <v>39</v>
      </c>
      <c r="AC109" s="1" t="s">
        <v>810</v>
      </c>
      <c r="AD109" s="1" t="s">
        <v>811</v>
      </c>
      <c r="AE109" s="1" t="s">
        <v>3057</v>
      </c>
    </row>
    <row r="110" spans="1:31" x14ac:dyDescent="0.25">
      <c r="A110" s="1" t="s">
        <v>40</v>
      </c>
      <c r="C110" s="1" t="s">
        <v>3058</v>
      </c>
      <c r="D110" s="1" t="s">
        <v>3059</v>
      </c>
      <c r="E110" s="1" t="s">
        <v>3060</v>
      </c>
      <c r="F110" s="1" t="s">
        <v>3061</v>
      </c>
      <c r="G110" s="1" t="s">
        <v>3062</v>
      </c>
      <c r="H110" s="1" t="s">
        <v>3063</v>
      </c>
      <c r="I110" s="1" t="s">
        <v>3064</v>
      </c>
      <c r="J110" s="1" t="s">
        <v>3065</v>
      </c>
      <c r="K110" s="1" t="s">
        <v>3066</v>
      </c>
      <c r="L110" s="1" t="s">
        <v>3067</v>
      </c>
      <c r="M110" s="1" t="s">
        <v>3068</v>
      </c>
      <c r="N110" s="1" t="s">
        <v>3069</v>
      </c>
      <c r="O110" s="1" t="s">
        <v>3070</v>
      </c>
      <c r="P110" s="1" t="s">
        <v>3071</v>
      </c>
      <c r="Q110" s="1" t="s">
        <v>3072</v>
      </c>
      <c r="R110" s="1" t="s">
        <v>3073</v>
      </c>
      <c r="S110" s="1" t="s">
        <v>3074</v>
      </c>
      <c r="T110" s="1" t="s">
        <v>3075</v>
      </c>
      <c r="U110" s="1" t="s">
        <v>3076</v>
      </c>
      <c r="V110" s="1" t="s">
        <v>3077</v>
      </c>
      <c r="W110" s="1" t="s">
        <v>3078</v>
      </c>
      <c r="X110" s="1" t="s">
        <v>36</v>
      </c>
      <c r="Y110" s="1" t="s">
        <v>37</v>
      </c>
      <c r="Z110" s="1" t="s">
        <v>38</v>
      </c>
      <c r="AB110" s="1" t="s">
        <v>39</v>
      </c>
      <c r="AC110" s="1" t="s">
        <v>810</v>
      </c>
      <c r="AD110" s="1" t="s">
        <v>811</v>
      </c>
      <c r="AE110" s="1" t="s">
        <v>3079</v>
      </c>
    </row>
    <row r="111" spans="1:31" x14ac:dyDescent="0.25">
      <c r="A111" s="1" t="s">
        <v>40</v>
      </c>
      <c r="C111" s="1" t="s">
        <v>3080</v>
      </c>
      <c r="D111" s="1" t="s">
        <v>3081</v>
      </c>
      <c r="E111" s="1" t="s">
        <v>3082</v>
      </c>
      <c r="F111" s="1" t="s">
        <v>3083</v>
      </c>
      <c r="G111" s="1" t="s">
        <v>3084</v>
      </c>
      <c r="H111" s="1" t="s">
        <v>3085</v>
      </c>
      <c r="I111" s="1" t="s">
        <v>3086</v>
      </c>
      <c r="J111" s="1" t="s">
        <v>3087</v>
      </c>
      <c r="K111" s="1" t="s">
        <v>3088</v>
      </c>
      <c r="L111" s="1" t="s">
        <v>3089</v>
      </c>
      <c r="M111" s="1" t="s">
        <v>3090</v>
      </c>
      <c r="N111" s="1" t="s">
        <v>3091</v>
      </c>
      <c r="O111" s="1" t="s">
        <v>3092</v>
      </c>
      <c r="P111" s="1" t="s">
        <v>3093</v>
      </c>
      <c r="Q111" s="1" t="s">
        <v>3094</v>
      </c>
      <c r="R111" s="1" t="s">
        <v>3095</v>
      </c>
      <c r="S111" s="1" t="s">
        <v>3096</v>
      </c>
      <c r="T111" s="1" t="s">
        <v>3097</v>
      </c>
      <c r="U111" s="1" t="s">
        <v>3098</v>
      </c>
      <c r="V111" s="1" t="s">
        <v>3099</v>
      </c>
      <c r="W111" s="1" t="s">
        <v>3100</v>
      </c>
      <c r="X111" s="1" t="s">
        <v>36</v>
      </c>
      <c r="Y111" s="1" t="s">
        <v>37</v>
      </c>
      <c r="Z111" s="1" t="s">
        <v>38</v>
      </c>
      <c r="AB111" s="1" t="s">
        <v>39</v>
      </c>
      <c r="AC111" s="1" t="s">
        <v>810</v>
      </c>
      <c r="AD111" s="1" t="s">
        <v>811</v>
      </c>
      <c r="AE111" s="1" t="s">
        <v>3101</v>
      </c>
    </row>
    <row r="112" spans="1:31" x14ac:dyDescent="0.25">
      <c r="A112" s="1" t="s">
        <v>40</v>
      </c>
      <c r="C112" s="1" t="s">
        <v>3102</v>
      </c>
      <c r="D112" s="1" t="s">
        <v>3103</v>
      </c>
      <c r="E112" s="1" t="s">
        <v>3104</v>
      </c>
      <c r="F112" s="1" t="s">
        <v>3105</v>
      </c>
      <c r="G112" s="1" t="s">
        <v>3106</v>
      </c>
      <c r="H112" s="1" t="s">
        <v>3107</v>
      </c>
      <c r="I112" s="1" t="s">
        <v>3108</v>
      </c>
      <c r="J112" s="1" t="s">
        <v>3109</v>
      </c>
      <c r="K112" s="1" t="s">
        <v>3110</v>
      </c>
      <c r="L112" s="1" t="s">
        <v>3111</v>
      </c>
      <c r="M112" s="1" t="s">
        <v>3112</v>
      </c>
      <c r="N112" s="1" t="s">
        <v>3113</v>
      </c>
      <c r="O112" s="1" t="s">
        <v>3114</v>
      </c>
      <c r="P112" s="1" t="s">
        <v>3115</v>
      </c>
      <c r="Q112" s="1" t="s">
        <v>3116</v>
      </c>
      <c r="R112" s="1" t="s">
        <v>3117</v>
      </c>
      <c r="S112" s="1" t="s">
        <v>3118</v>
      </c>
      <c r="T112" s="1" t="s">
        <v>3119</v>
      </c>
      <c r="U112" s="1" t="s">
        <v>3120</v>
      </c>
      <c r="V112" s="1" t="s">
        <v>3121</v>
      </c>
      <c r="W112" s="1" t="s">
        <v>3122</v>
      </c>
      <c r="X112" s="1" t="s">
        <v>36</v>
      </c>
      <c r="Y112" s="1" t="s">
        <v>37</v>
      </c>
      <c r="Z112" s="1" t="s">
        <v>38</v>
      </c>
      <c r="AB112" s="1" t="s">
        <v>39</v>
      </c>
      <c r="AC112" s="1" t="s">
        <v>810</v>
      </c>
      <c r="AD112" s="1" t="s">
        <v>811</v>
      </c>
      <c r="AE112" s="1" t="s">
        <v>3123</v>
      </c>
    </row>
    <row r="113" spans="1:31" x14ac:dyDescent="0.25">
      <c r="A113" s="1" t="s">
        <v>40</v>
      </c>
      <c r="C113" s="1" t="s">
        <v>3124</v>
      </c>
      <c r="D113" s="1" t="s">
        <v>3125</v>
      </c>
      <c r="E113" s="1" t="s">
        <v>3126</v>
      </c>
      <c r="F113" s="1" t="s">
        <v>3127</v>
      </c>
      <c r="G113" s="1" t="s">
        <v>3128</v>
      </c>
      <c r="H113" s="1" t="s">
        <v>3129</v>
      </c>
      <c r="I113" s="1" t="s">
        <v>3130</v>
      </c>
      <c r="J113" s="1" t="s">
        <v>3131</v>
      </c>
      <c r="K113" s="1" t="s">
        <v>3132</v>
      </c>
      <c r="L113" s="1" t="s">
        <v>3133</v>
      </c>
      <c r="M113" s="1" t="s">
        <v>3134</v>
      </c>
      <c r="N113" s="1" t="s">
        <v>3135</v>
      </c>
      <c r="O113" s="1" t="s">
        <v>3136</v>
      </c>
      <c r="P113" s="1" t="s">
        <v>3137</v>
      </c>
      <c r="Q113" s="1" t="s">
        <v>3138</v>
      </c>
      <c r="R113" s="1" t="s">
        <v>3139</v>
      </c>
      <c r="S113" s="1" t="s">
        <v>3140</v>
      </c>
      <c r="T113" s="1" t="s">
        <v>3141</v>
      </c>
      <c r="U113" s="1" t="s">
        <v>3142</v>
      </c>
      <c r="V113" s="1" t="s">
        <v>3143</v>
      </c>
      <c r="W113" s="1" t="s">
        <v>3144</v>
      </c>
      <c r="X113" s="1" t="s">
        <v>36</v>
      </c>
      <c r="Y113" s="1" t="s">
        <v>37</v>
      </c>
      <c r="Z113" s="1" t="s">
        <v>38</v>
      </c>
      <c r="AB113" s="1" t="s">
        <v>39</v>
      </c>
      <c r="AC113" s="1" t="s">
        <v>810</v>
      </c>
      <c r="AD113" s="1" t="s">
        <v>811</v>
      </c>
      <c r="AE113" s="1" t="s">
        <v>3145</v>
      </c>
    </row>
    <row r="114" spans="1:31" x14ac:dyDescent="0.25">
      <c r="A114" s="1" t="s">
        <v>40</v>
      </c>
      <c r="C114" s="1" t="s">
        <v>3146</v>
      </c>
      <c r="D114" s="1" t="s">
        <v>3147</v>
      </c>
      <c r="E114" s="1" t="s">
        <v>3148</v>
      </c>
      <c r="F114" s="1" t="s">
        <v>3149</v>
      </c>
      <c r="G114" s="1" t="s">
        <v>3150</v>
      </c>
      <c r="H114" s="1" t="s">
        <v>3151</v>
      </c>
      <c r="I114" s="1" t="s">
        <v>3152</v>
      </c>
      <c r="J114" s="1" t="s">
        <v>3153</v>
      </c>
      <c r="K114" s="1" t="s">
        <v>3154</v>
      </c>
      <c r="L114" s="1" t="s">
        <v>3155</v>
      </c>
      <c r="M114" s="1" t="s">
        <v>3156</v>
      </c>
      <c r="N114" s="1" t="s">
        <v>3157</v>
      </c>
      <c r="O114" s="1" t="s">
        <v>3158</v>
      </c>
      <c r="P114" s="1" t="s">
        <v>3159</v>
      </c>
      <c r="Q114" s="1" t="s">
        <v>3160</v>
      </c>
      <c r="R114" s="1" t="s">
        <v>3161</v>
      </c>
      <c r="S114" s="1" t="s">
        <v>3162</v>
      </c>
      <c r="T114" s="1" t="s">
        <v>3163</v>
      </c>
      <c r="U114" s="1" t="s">
        <v>3164</v>
      </c>
      <c r="V114" s="1" t="s">
        <v>3165</v>
      </c>
      <c r="W114" s="1" t="s">
        <v>3166</v>
      </c>
      <c r="X114" s="1" t="s">
        <v>36</v>
      </c>
      <c r="Y114" s="1" t="s">
        <v>37</v>
      </c>
      <c r="Z114" s="1" t="s">
        <v>38</v>
      </c>
      <c r="AB114" s="1" t="s">
        <v>39</v>
      </c>
      <c r="AC114" s="1" t="s">
        <v>810</v>
      </c>
      <c r="AD114" s="1" t="s">
        <v>811</v>
      </c>
      <c r="AE114" s="1" t="s">
        <v>3167</v>
      </c>
    </row>
    <row r="115" spans="1:31" x14ac:dyDescent="0.25">
      <c r="A115" s="1" t="s">
        <v>40</v>
      </c>
      <c r="C115" s="1" t="s">
        <v>3168</v>
      </c>
      <c r="D115" s="1" t="s">
        <v>3169</v>
      </c>
      <c r="E115" s="1" t="s">
        <v>3170</v>
      </c>
      <c r="F115" s="1" t="s">
        <v>3171</v>
      </c>
      <c r="G115" s="1" t="s">
        <v>3172</v>
      </c>
      <c r="H115" s="1" t="s">
        <v>3173</v>
      </c>
      <c r="I115" s="1" t="s">
        <v>3174</v>
      </c>
      <c r="J115" s="1" t="s">
        <v>3175</v>
      </c>
      <c r="K115" s="1" t="s">
        <v>3176</v>
      </c>
      <c r="L115" s="1" t="s">
        <v>3177</v>
      </c>
      <c r="M115" s="1" t="s">
        <v>3178</v>
      </c>
      <c r="N115" s="1" t="s">
        <v>3179</v>
      </c>
      <c r="O115" s="1" t="s">
        <v>3180</v>
      </c>
      <c r="P115" s="1" t="s">
        <v>3181</v>
      </c>
      <c r="Q115" s="1" t="s">
        <v>3182</v>
      </c>
      <c r="R115" s="1" t="s">
        <v>3183</v>
      </c>
      <c r="S115" s="1" t="s">
        <v>3184</v>
      </c>
      <c r="T115" s="1" t="s">
        <v>3185</v>
      </c>
      <c r="U115" s="1" t="s">
        <v>3186</v>
      </c>
      <c r="V115" s="1" t="s">
        <v>3187</v>
      </c>
      <c r="W115" s="1" t="s">
        <v>3188</v>
      </c>
      <c r="X115" s="1" t="s">
        <v>36</v>
      </c>
      <c r="Y115" s="1" t="s">
        <v>37</v>
      </c>
      <c r="Z115" s="1" t="s">
        <v>38</v>
      </c>
      <c r="AB115" s="1" t="s">
        <v>39</v>
      </c>
      <c r="AC115" s="1" t="s">
        <v>810</v>
      </c>
      <c r="AD115" s="1" t="s">
        <v>811</v>
      </c>
      <c r="AE115" s="1" t="s">
        <v>3189</v>
      </c>
    </row>
    <row r="116" spans="1:31" x14ac:dyDescent="0.25">
      <c r="A116" s="1" t="s">
        <v>40</v>
      </c>
      <c r="C116" s="1" t="s">
        <v>3190</v>
      </c>
      <c r="D116" s="1" t="s">
        <v>3191</v>
      </c>
      <c r="E116" s="1" t="s">
        <v>3192</v>
      </c>
      <c r="F116" s="1" t="s">
        <v>3193</v>
      </c>
      <c r="G116" s="1" t="s">
        <v>3194</v>
      </c>
      <c r="H116" s="1" t="s">
        <v>3195</v>
      </c>
      <c r="I116" s="1" t="s">
        <v>3196</v>
      </c>
      <c r="J116" s="1" t="s">
        <v>3197</v>
      </c>
      <c r="K116" s="1" t="s">
        <v>3198</v>
      </c>
      <c r="L116" s="1" t="s">
        <v>3199</v>
      </c>
      <c r="M116" s="1" t="s">
        <v>3200</v>
      </c>
      <c r="N116" s="1" t="s">
        <v>3201</v>
      </c>
      <c r="O116" s="1" t="s">
        <v>3202</v>
      </c>
      <c r="P116" s="1" t="s">
        <v>3203</v>
      </c>
      <c r="Q116" s="1" t="s">
        <v>3204</v>
      </c>
      <c r="R116" s="1" t="s">
        <v>3205</v>
      </c>
      <c r="S116" s="1" t="s">
        <v>3206</v>
      </c>
      <c r="T116" s="1" t="s">
        <v>3207</v>
      </c>
      <c r="U116" s="1" t="s">
        <v>3208</v>
      </c>
      <c r="V116" s="1" t="s">
        <v>3209</v>
      </c>
      <c r="W116" s="1" t="s">
        <v>3210</v>
      </c>
      <c r="X116" s="1" t="s">
        <v>36</v>
      </c>
      <c r="Y116" s="1" t="s">
        <v>37</v>
      </c>
      <c r="Z116" s="1" t="s">
        <v>38</v>
      </c>
      <c r="AB116" s="1" t="s">
        <v>39</v>
      </c>
      <c r="AC116" s="1" t="s">
        <v>810</v>
      </c>
      <c r="AD116" s="1" t="s">
        <v>811</v>
      </c>
      <c r="AE116" s="1" t="s">
        <v>3211</v>
      </c>
    </row>
    <row r="117" spans="1:31" x14ac:dyDescent="0.25">
      <c r="A117" s="1" t="s">
        <v>40</v>
      </c>
      <c r="C117" s="1" t="s">
        <v>3212</v>
      </c>
      <c r="D117" s="1" t="s">
        <v>3213</v>
      </c>
      <c r="E117" s="1" t="s">
        <v>3214</v>
      </c>
      <c r="F117" s="1" t="s">
        <v>3215</v>
      </c>
      <c r="G117" s="1" t="s">
        <v>3216</v>
      </c>
      <c r="H117" s="1" t="s">
        <v>3217</v>
      </c>
      <c r="I117" s="1" t="s">
        <v>3218</v>
      </c>
      <c r="J117" s="1" t="s">
        <v>3219</v>
      </c>
      <c r="K117" s="1" t="s">
        <v>3220</v>
      </c>
      <c r="L117" s="1" t="s">
        <v>3221</v>
      </c>
      <c r="M117" s="1" t="s">
        <v>3222</v>
      </c>
      <c r="N117" s="1" t="s">
        <v>3223</v>
      </c>
      <c r="O117" s="1" t="s">
        <v>3224</v>
      </c>
      <c r="P117" s="1" t="s">
        <v>3225</v>
      </c>
      <c r="Q117" s="1" t="s">
        <v>3226</v>
      </c>
      <c r="R117" s="1" t="s">
        <v>3227</v>
      </c>
      <c r="S117" s="1" t="s">
        <v>3228</v>
      </c>
      <c r="T117" s="1" t="s">
        <v>3229</v>
      </c>
      <c r="U117" s="1" t="s">
        <v>3230</v>
      </c>
      <c r="V117" s="1" t="s">
        <v>3231</v>
      </c>
      <c r="W117" s="1" t="s">
        <v>3232</v>
      </c>
      <c r="X117" s="1" t="s">
        <v>36</v>
      </c>
      <c r="Y117" s="1" t="s">
        <v>37</v>
      </c>
      <c r="Z117" s="1" t="s">
        <v>38</v>
      </c>
      <c r="AB117" s="1" t="s">
        <v>39</v>
      </c>
      <c r="AC117" s="1" t="s">
        <v>810</v>
      </c>
      <c r="AD117" s="1" t="s">
        <v>811</v>
      </c>
      <c r="AE117" s="1" t="s">
        <v>3233</v>
      </c>
    </row>
    <row r="118" spans="1:31" x14ac:dyDescent="0.25">
      <c r="A118" s="1" t="s">
        <v>40</v>
      </c>
      <c r="C118" s="1" t="s">
        <v>3234</v>
      </c>
      <c r="D118" s="1" t="s">
        <v>3235</v>
      </c>
      <c r="E118" s="1" t="s">
        <v>3236</v>
      </c>
      <c r="F118" s="1" t="s">
        <v>3237</v>
      </c>
      <c r="G118" s="1" t="s">
        <v>3238</v>
      </c>
      <c r="H118" s="1" t="s">
        <v>3239</v>
      </c>
      <c r="I118" s="1" t="s">
        <v>3240</v>
      </c>
      <c r="J118" s="1" t="s">
        <v>3241</v>
      </c>
      <c r="K118" s="1" t="s">
        <v>3242</v>
      </c>
      <c r="L118" s="1" t="s">
        <v>3243</v>
      </c>
      <c r="M118" s="1" t="s">
        <v>3244</v>
      </c>
      <c r="N118" s="1" t="s">
        <v>3245</v>
      </c>
      <c r="O118" s="1" t="s">
        <v>3246</v>
      </c>
      <c r="P118" s="1" t="s">
        <v>3247</v>
      </c>
      <c r="Q118" s="1" t="s">
        <v>3248</v>
      </c>
      <c r="R118" s="1" t="s">
        <v>3249</v>
      </c>
      <c r="S118" s="1" t="s">
        <v>3250</v>
      </c>
      <c r="T118" s="1" t="s">
        <v>3251</v>
      </c>
      <c r="U118" s="1" t="s">
        <v>3252</v>
      </c>
      <c r="V118" s="1" t="s">
        <v>3253</v>
      </c>
      <c r="W118" s="1" t="s">
        <v>3254</v>
      </c>
      <c r="X118" s="1" t="s">
        <v>36</v>
      </c>
      <c r="Y118" s="1" t="s">
        <v>37</v>
      </c>
      <c r="Z118" s="1" t="s">
        <v>38</v>
      </c>
      <c r="AB118" s="1" t="s">
        <v>39</v>
      </c>
      <c r="AC118" s="1" t="s">
        <v>810</v>
      </c>
      <c r="AD118" s="1" t="s">
        <v>811</v>
      </c>
      <c r="AE118" s="1" t="s">
        <v>3255</v>
      </c>
    </row>
    <row r="119" spans="1:31" x14ac:dyDescent="0.25">
      <c r="A119" s="1" t="s">
        <v>40</v>
      </c>
      <c r="C119" s="1" t="s">
        <v>3256</v>
      </c>
      <c r="D119" s="1" t="s">
        <v>3257</v>
      </c>
      <c r="E119" s="1" t="s">
        <v>3258</v>
      </c>
      <c r="F119" s="1" t="s">
        <v>3259</v>
      </c>
      <c r="G119" s="1" t="s">
        <v>3260</v>
      </c>
      <c r="H119" s="1" t="s">
        <v>3261</v>
      </c>
      <c r="I119" s="1" t="s">
        <v>3262</v>
      </c>
      <c r="J119" s="1" t="s">
        <v>3263</v>
      </c>
      <c r="K119" s="1" t="s">
        <v>3264</v>
      </c>
      <c r="L119" s="1" t="s">
        <v>3265</v>
      </c>
      <c r="M119" s="1" t="s">
        <v>3266</v>
      </c>
      <c r="N119" s="1" t="s">
        <v>3267</v>
      </c>
      <c r="O119" s="1" t="s">
        <v>3268</v>
      </c>
      <c r="P119" s="1" t="s">
        <v>3269</v>
      </c>
      <c r="Q119" s="1" t="s">
        <v>3270</v>
      </c>
      <c r="R119" s="1" t="s">
        <v>3271</v>
      </c>
      <c r="S119" s="1" t="s">
        <v>3272</v>
      </c>
      <c r="T119" s="1" t="s">
        <v>3273</v>
      </c>
      <c r="U119" s="1" t="s">
        <v>3274</v>
      </c>
      <c r="V119" s="1" t="s">
        <v>3275</v>
      </c>
      <c r="W119" s="1" t="s">
        <v>3276</v>
      </c>
      <c r="X119" s="1" t="s">
        <v>36</v>
      </c>
      <c r="Y119" s="1" t="s">
        <v>37</v>
      </c>
      <c r="Z119" s="1" t="s">
        <v>38</v>
      </c>
      <c r="AB119" s="1" t="s">
        <v>39</v>
      </c>
      <c r="AC119" s="1" t="s">
        <v>810</v>
      </c>
      <c r="AD119" s="1" t="s">
        <v>811</v>
      </c>
      <c r="AE119" s="1" t="s">
        <v>3277</v>
      </c>
    </row>
    <row r="120" spans="1:31" x14ac:dyDescent="0.25">
      <c r="A120" s="1" t="s">
        <v>40</v>
      </c>
      <c r="C120" s="1" t="s">
        <v>3278</v>
      </c>
      <c r="D120" s="1" t="s">
        <v>3279</v>
      </c>
      <c r="E120" s="1" t="s">
        <v>3280</v>
      </c>
      <c r="F120" s="1" t="s">
        <v>3281</v>
      </c>
      <c r="G120" s="1" t="s">
        <v>3282</v>
      </c>
      <c r="H120" s="1" t="s">
        <v>3283</v>
      </c>
      <c r="I120" s="1" t="s">
        <v>3284</v>
      </c>
      <c r="J120" s="1" t="s">
        <v>3285</v>
      </c>
      <c r="K120" s="1" t="s">
        <v>3286</v>
      </c>
      <c r="L120" s="1" t="s">
        <v>3287</v>
      </c>
      <c r="M120" s="1" t="s">
        <v>3288</v>
      </c>
      <c r="N120" s="1" t="s">
        <v>3289</v>
      </c>
      <c r="O120" s="1" t="s">
        <v>3290</v>
      </c>
      <c r="P120" s="1" t="s">
        <v>3291</v>
      </c>
      <c r="Q120" s="1" t="s">
        <v>3292</v>
      </c>
      <c r="R120" s="1" t="s">
        <v>3293</v>
      </c>
      <c r="S120" s="1" t="s">
        <v>3294</v>
      </c>
      <c r="T120" s="1" t="s">
        <v>3295</v>
      </c>
      <c r="U120" s="1" t="s">
        <v>3296</v>
      </c>
      <c r="V120" s="1" t="s">
        <v>3297</v>
      </c>
      <c r="W120" s="1" t="s">
        <v>3298</v>
      </c>
      <c r="X120" s="1" t="s">
        <v>36</v>
      </c>
      <c r="Y120" s="1" t="s">
        <v>37</v>
      </c>
      <c r="Z120" s="1" t="s">
        <v>38</v>
      </c>
      <c r="AB120" s="1" t="s">
        <v>39</v>
      </c>
      <c r="AC120" s="1" t="s">
        <v>810</v>
      </c>
      <c r="AD120" s="1" t="s">
        <v>811</v>
      </c>
      <c r="AE120" s="1" t="s">
        <v>3299</v>
      </c>
    </row>
    <row r="121" spans="1:31" x14ac:dyDescent="0.25">
      <c r="A121" s="1" t="s">
        <v>40</v>
      </c>
      <c r="C121" s="1" t="s">
        <v>3300</v>
      </c>
      <c r="D121" s="1" t="s">
        <v>3301</v>
      </c>
      <c r="E121" s="1" t="s">
        <v>3302</v>
      </c>
      <c r="F121" s="1" t="s">
        <v>3303</v>
      </c>
      <c r="G121" s="1" t="s">
        <v>3304</v>
      </c>
      <c r="H121" s="1" t="s">
        <v>3305</v>
      </c>
      <c r="I121" s="1" t="s">
        <v>3306</v>
      </c>
      <c r="J121" s="1" t="s">
        <v>3307</v>
      </c>
      <c r="K121" s="1" t="s">
        <v>3308</v>
      </c>
      <c r="L121" s="1" t="s">
        <v>3309</v>
      </c>
      <c r="M121" s="1" t="s">
        <v>3310</v>
      </c>
      <c r="N121" s="1" t="s">
        <v>3311</v>
      </c>
      <c r="O121" s="1" t="s">
        <v>3312</v>
      </c>
      <c r="P121" s="1" t="s">
        <v>3313</v>
      </c>
      <c r="Q121" s="1" t="s">
        <v>3314</v>
      </c>
      <c r="R121" s="1" t="s">
        <v>3315</v>
      </c>
      <c r="S121" s="1" t="s">
        <v>3316</v>
      </c>
      <c r="T121" s="1" t="s">
        <v>3317</v>
      </c>
      <c r="U121" s="1" t="s">
        <v>3318</v>
      </c>
      <c r="V121" s="1" t="s">
        <v>3319</v>
      </c>
      <c r="W121" s="1" t="s">
        <v>3320</v>
      </c>
      <c r="X121" s="1" t="s">
        <v>36</v>
      </c>
      <c r="Y121" s="1" t="s">
        <v>37</v>
      </c>
      <c r="Z121" s="1" t="s">
        <v>38</v>
      </c>
      <c r="AB121" s="1" t="s">
        <v>39</v>
      </c>
      <c r="AC121" s="1" t="s">
        <v>810</v>
      </c>
      <c r="AD121" s="1" t="s">
        <v>811</v>
      </c>
      <c r="AE121" s="1" t="s">
        <v>3321</v>
      </c>
    </row>
    <row r="122" spans="1:31" x14ac:dyDescent="0.25">
      <c r="A122" s="1" t="s">
        <v>40</v>
      </c>
      <c r="C122" s="1" t="s">
        <v>3322</v>
      </c>
      <c r="D122" s="1" t="s">
        <v>3323</v>
      </c>
      <c r="E122" s="1" t="s">
        <v>3324</v>
      </c>
      <c r="F122" s="1" t="s">
        <v>3325</v>
      </c>
      <c r="G122" s="1" t="s">
        <v>3326</v>
      </c>
      <c r="H122" s="1" t="s">
        <v>3327</v>
      </c>
      <c r="I122" s="1" t="s">
        <v>3328</v>
      </c>
      <c r="J122" s="1" t="s">
        <v>3329</v>
      </c>
      <c r="K122" s="1" t="s">
        <v>3330</v>
      </c>
      <c r="L122" s="1" t="s">
        <v>3331</v>
      </c>
      <c r="M122" s="1" t="s">
        <v>3332</v>
      </c>
      <c r="N122" s="1" t="s">
        <v>3333</v>
      </c>
      <c r="O122" s="1" t="s">
        <v>3334</v>
      </c>
      <c r="P122" s="1" t="s">
        <v>3335</v>
      </c>
      <c r="Q122" s="1" t="s">
        <v>3336</v>
      </c>
      <c r="R122" s="1" t="s">
        <v>3337</v>
      </c>
      <c r="S122" s="1" t="s">
        <v>3338</v>
      </c>
      <c r="T122" s="1" t="s">
        <v>3339</v>
      </c>
      <c r="U122" s="1" t="s">
        <v>3340</v>
      </c>
      <c r="V122" s="1" t="s">
        <v>3341</v>
      </c>
      <c r="W122" s="1" t="s">
        <v>3342</v>
      </c>
      <c r="X122" s="1" t="s">
        <v>36</v>
      </c>
      <c r="Y122" s="1" t="s">
        <v>37</v>
      </c>
      <c r="Z122" s="1" t="s">
        <v>38</v>
      </c>
      <c r="AB122" s="1" t="s">
        <v>39</v>
      </c>
      <c r="AC122" s="1" t="s">
        <v>810</v>
      </c>
      <c r="AD122" s="1" t="s">
        <v>811</v>
      </c>
      <c r="AE122" s="1" t="s">
        <v>3343</v>
      </c>
    </row>
    <row r="123" spans="1:31" x14ac:dyDescent="0.25">
      <c r="A123" s="1" t="s">
        <v>40</v>
      </c>
      <c r="C123" s="1" t="s">
        <v>3344</v>
      </c>
      <c r="D123" s="1" t="s">
        <v>3345</v>
      </c>
      <c r="E123" s="1" t="s">
        <v>3346</v>
      </c>
      <c r="F123" s="1" t="s">
        <v>3347</v>
      </c>
      <c r="G123" s="1" t="s">
        <v>3348</v>
      </c>
      <c r="H123" s="1" t="s">
        <v>3349</v>
      </c>
      <c r="I123" s="1" t="s">
        <v>3350</v>
      </c>
      <c r="J123" s="1" t="s">
        <v>3351</v>
      </c>
      <c r="K123" s="1" t="s">
        <v>3352</v>
      </c>
      <c r="L123" s="1" t="s">
        <v>3353</v>
      </c>
      <c r="M123" s="1" t="s">
        <v>3354</v>
      </c>
      <c r="N123" s="1" t="s">
        <v>3355</v>
      </c>
      <c r="O123" s="1" t="s">
        <v>3356</v>
      </c>
      <c r="P123" s="1" t="s">
        <v>3357</v>
      </c>
      <c r="Q123" s="1" t="s">
        <v>3358</v>
      </c>
      <c r="R123" s="1" t="s">
        <v>3359</v>
      </c>
      <c r="S123" s="1" t="s">
        <v>3360</v>
      </c>
      <c r="T123" s="1" t="s">
        <v>3361</v>
      </c>
      <c r="U123" s="1" t="s">
        <v>3362</v>
      </c>
      <c r="V123" s="1" t="s">
        <v>3363</v>
      </c>
      <c r="W123" s="1" t="s">
        <v>3364</v>
      </c>
      <c r="X123" s="1" t="s">
        <v>36</v>
      </c>
      <c r="Y123" s="1" t="s">
        <v>37</v>
      </c>
      <c r="Z123" s="1" t="s">
        <v>38</v>
      </c>
      <c r="AB123" s="1" t="s">
        <v>39</v>
      </c>
      <c r="AC123" s="1" t="s">
        <v>810</v>
      </c>
      <c r="AD123" s="1" t="s">
        <v>811</v>
      </c>
      <c r="AE123" s="1" t="s">
        <v>3365</v>
      </c>
    </row>
    <row r="124" spans="1:31" x14ac:dyDescent="0.25">
      <c r="A124" s="1" t="s">
        <v>40</v>
      </c>
      <c r="C124" s="1" t="s">
        <v>3366</v>
      </c>
      <c r="D124" s="1" t="s">
        <v>3367</v>
      </c>
      <c r="E124" s="1" t="s">
        <v>3368</v>
      </c>
      <c r="F124" s="1" t="s">
        <v>3369</v>
      </c>
      <c r="G124" s="1" t="s">
        <v>3370</v>
      </c>
      <c r="H124" s="1" t="s">
        <v>3371</v>
      </c>
      <c r="I124" s="1" t="s">
        <v>3372</v>
      </c>
      <c r="J124" s="1" t="s">
        <v>3373</v>
      </c>
      <c r="K124" s="1" t="s">
        <v>3374</v>
      </c>
      <c r="L124" s="1" t="s">
        <v>3375</v>
      </c>
      <c r="M124" s="1" t="s">
        <v>3376</v>
      </c>
      <c r="N124" s="1" t="s">
        <v>3377</v>
      </c>
      <c r="O124" s="1" t="s">
        <v>3378</v>
      </c>
      <c r="P124" s="1" t="s">
        <v>3379</v>
      </c>
      <c r="Q124" s="1" t="s">
        <v>3380</v>
      </c>
      <c r="R124" s="1" t="s">
        <v>3381</v>
      </c>
      <c r="S124" s="1" t="s">
        <v>3382</v>
      </c>
      <c r="T124" s="1" t="s">
        <v>3383</v>
      </c>
      <c r="U124" s="1" t="s">
        <v>3384</v>
      </c>
      <c r="V124" s="1" t="s">
        <v>3385</v>
      </c>
      <c r="W124" s="1" t="s">
        <v>3386</v>
      </c>
      <c r="X124" s="1" t="s">
        <v>36</v>
      </c>
      <c r="Y124" s="1" t="s">
        <v>37</v>
      </c>
      <c r="Z124" s="1" t="s">
        <v>38</v>
      </c>
      <c r="AB124" s="1" t="s">
        <v>39</v>
      </c>
      <c r="AC124" s="1" t="s">
        <v>810</v>
      </c>
      <c r="AD124" s="1" t="s">
        <v>811</v>
      </c>
      <c r="AE124" s="1" t="s">
        <v>3387</v>
      </c>
    </row>
    <row r="125" spans="1:31" x14ac:dyDescent="0.25">
      <c r="A125" s="1" t="s">
        <v>40</v>
      </c>
      <c r="C125" s="1" t="s">
        <v>3388</v>
      </c>
      <c r="D125" s="1" t="s">
        <v>3389</v>
      </c>
      <c r="E125" s="1" t="s">
        <v>3390</v>
      </c>
      <c r="F125" s="1" t="s">
        <v>3391</v>
      </c>
      <c r="G125" s="1" t="s">
        <v>3392</v>
      </c>
      <c r="H125" s="1" t="s">
        <v>3393</v>
      </c>
      <c r="I125" s="1" t="s">
        <v>3394</v>
      </c>
      <c r="J125" s="1" t="s">
        <v>3395</v>
      </c>
      <c r="K125" s="1" t="s">
        <v>3396</v>
      </c>
      <c r="L125" s="1" t="s">
        <v>3397</v>
      </c>
      <c r="M125" s="1" t="s">
        <v>3398</v>
      </c>
      <c r="N125" s="1" t="s">
        <v>3399</v>
      </c>
      <c r="O125" s="1" t="s">
        <v>3400</v>
      </c>
      <c r="P125" s="1" t="s">
        <v>3401</v>
      </c>
      <c r="Q125" s="1" t="s">
        <v>3402</v>
      </c>
      <c r="R125" s="1" t="s">
        <v>3403</v>
      </c>
      <c r="S125" s="1" t="s">
        <v>3404</v>
      </c>
      <c r="T125" s="1" t="s">
        <v>3405</v>
      </c>
      <c r="U125" s="1" t="s">
        <v>3406</v>
      </c>
      <c r="V125" s="1" t="s">
        <v>3407</v>
      </c>
      <c r="W125" s="1" t="s">
        <v>3408</v>
      </c>
      <c r="X125" s="1" t="s">
        <v>36</v>
      </c>
      <c r="Y125" s="1" t="s">
        <v>37</v>
      </c>
      <c r="Z125" s="1" t="s">
        <v>38</v>
      </c>
      <c r="AB125" s="1" t="s">
        <v>39</v>
      </c>
      <c r="AC125" s="1" t="s">
        <v>810</v>
      </c>
      <c r="AD125" s="1" t="s">
        <v>811</v>
      </c>
      <c r="AE125" s="1" t="s">
        <v>3409</v>
      </c>
    </row>
    <row r="126" spans="1:31" x14ac:dyDescent="0.25">
      <c r="A126" s="1" t="s">
        <v>40</v>
      </c>
      <c r="C126" s="1" t="s">
        <v>3410</v>
      </c>
      <c r="D126" s="1" t="s">
        <v>3411</v>
      </c>
      <c r="E126" s="1" t="s">
        <v>3412</v>
      </c>
      <c r="F126" s="1" t="s">
        <v>3413</v>
      </c>
      <c r="G126" s="1" t="s">
        <v>3414</v>
      </c>
      <c r="H126" s="1" t="s">
        <v>3415</v>
      </c>
      <c r="I126" s="1" t="s">
        <v>3416</v>
      </c>
      <c r="J126" s="1" t="s">
        <v>3417</v>
      </c>
      <c r="K126" s="1" t="s">
        <v>3418</v>
      </c>
      <c r="L126" s="1" t="s">
        <v>3419</v>
      </c>
      <c r="M126" s="1" t="s">
        <v>3420</v>
      </c>
      <c r="N126" s="1" t="s">
        <v>3421</v>
      </c>
      <c r="O126" s="1" t="s">
        <v>3422</v>
      </c>
      <c r="P126" s="1" t="s">
        <v>3423</v>
      </c>
      <c r="Q126" s="1" t="s">
        <v>3424</v>
      </c>
      <c r="R126" s="1" t="s">
        <v>3425</v>
      </c>
      <c r="S126" s="1" t="s">
        <v>3426</v>
      </c>
      <c r="T126" s="1" t="s">
        <v>3427</v>
      </c>
      <c r="U126" s="1" t="s">
        <v>3428</v>
      </c>
      <c r="V126" s="1" t="s">
        <v>3429</v>
      </c>
      <c r="W126" s="1" t="s">
        <v>3430</v>
      </c>
      <c r="X126" s="1" t="s">
        <v>36</v>
      </c>
      <c r="Y126" s="1" t="s">
        <v>37</v>
      </c>
      <c r="Z126" s="1" t="s">
        <v>38</v>
      </c>
      <c r="AB126" s="1" t="s">
        <v>39</v>
      </c>
      <c r="AC126" s="1" t="s">
        <v>810</v>
      </c>
      <c r="AD126" s="1" t="s">
        <v>811</v>
      </c>
      <c r="AE126" s="1" t="s">
        <v>3431</v>
      </c>
    </row>
    <row r="127" spans="1:31" x14ac:dyDescent="0.25">
      <c r="A127" s="1" t="s">
        <v>40</v>
      </c>
      <c r="C127" s="1" t="s">
        <v>3432</v>
      </c>
      <c r="D127" s="1" t="s">
        <v>3433</v>
      </c>
      <c r="E127" s="1" t="s">
        <v>3434</v>
      </c>
      <c r="F127" s="1" t="s">
        <v>3435</v>
      </c>
      <c r="G127" s="1" t="s">
        <v>3436</v>
      </c>
      <c r="H127" s="1" t="s">
        <v>3437</v>
      </c>
      <c r="I127" s="1" t="s">
        <v>3438</v>
      </c>
      <c r="J127" s="1" t="s">
        <v>3439</v>
      </c>
      <c r="K127" s="1" t="s">
        <v>3440</v>
      </c>
      <c r="L127" s="1" t="s">
        <v>3441</v>
      </c>
      <c r="M127" s="1" t="s">
        <v>3442</v>
      </c>
      <c r="N127" s="1" t="s">
        <v>3443</v>
      </c>
      <c r="O127" s="1" t="s">
        <v>3444</v>
      </c>
      <c r="P127" s="1" t="s">
        <v>3445</v>
      </c>
      <c r="Q127" s="1" t="s">
        <v>3446</v>
      </c>
      <c r="R127" s="1" t="s">
        <v>3447</v>
      </c>
      <c r="S127" s="1" t="s">
        <v>3448</v>
      </c>
      <c r="T127" s="1" t="s">
        <v>3449</v>
      </c>
      <c r="U127" s="1" t="s">
        <v>3450</v>
      </c>
      <c r="V127" s="1" t="s">
        <v>3451</v>
      </c>
      <c r="W127" s="1" t="s">
        <v>3452</v>
      </c>
      <c r="X127" s="1" t="s">
        <v>36</v>
      </c>
      <c r="Y127" s="1" t="s">
        <v>37</v>
      </c>
      <c r="Z127" s="1" t="s">
        <v>38</v>
      </c>
      <c r="AB127" s="1" t="s">
        <v>39</v>
      </c>
      <c r="AC127" s="1" t="s">
        <v>810</v>
      </c>
      <c r="AD127" s="1" t="s">
        <v>811</v>
      </c>
      <c r="AE127" s="1" t="s">
        <v>3453</v>
      </c>
    </row>
    <row r="128" spans="1:31" x14ac:dyDescent="0.25">
      <c r="A128" s="1" t="s">
        <v>40</v>
      </c>
      <c r="C128" s="1" t="s">
        <v>3454</v>
      </c>
      <c r="D128" s="1" t="s">
        <v>3455</v>
      </c>
      <c r="E128" s="1" t="s">
        <v>3456</v>
      </c>
      <c r="F128" s="1" t="s">
        <v>3457</v>
      </c>
      <c r="G128" s="1" t="s">
        <v>3458</v>
      </c>
      <c r="H128" s="1" t="s">
        <v>3459</v>
      </c>
      <c r="I128" s="1" t="s">
        <v>3460</v>
      </c>
      <c r="J128" s="1" t="s">
        <v>3461</v>
      </c>
      <c r="K128" s="1" t="s">
        <v>3462</v>
      </c>
      <c r="L128" s="1" t="s">
        <v>3463</v>
      </c>
      <c r="M128" s="1" t="s">
        <v>3464</v>
      </c>
      <c r="N128" s="1" t="s">
        <v>3465</v>
      </c>
      <c r="O128" s="1" t="s">
        <v>3466</v>
      </c>
      <c r="P128" s="1" t="s">
        <v>3467</v>
      </c>
      <c r="Q128" s="1" t="s">
        <v>3468</v>
      </c>
      <c r="R128" s="1" t="s">
        <v>3469</v>
      </c>
      <c r="S128" s="1" t="s">
        <v>3470</v>
      </c>
      <c r="T128" s="1" t="s">
        <v>3471</v>
      </c>
      <c r="U128" s="1" t="s">
        <v>3472</v>
      </c>
      <c r="V128" s="1" t="s">
        <v>3473</v>
      </c>
      <c r="W128" s="1" t="s">
        <v>3474</v>
      </c>
      <c r="X128" s="1" t="s">
        <v>36</v>
      </c>
      <c r="Y128" s="1" t="s">
        <v>37</v>
      </c>
      <c r="Z128" s="1" t="s">
        <v>38</v>
      </c>
      <c r="AB128" s="1" t="s">
        <v>39</v>
      </c>
      <c r="AC128" s="1" t="s">
        <v>810</v>
      </c>
      <c r="AD128" s="1" t="s">
        <v>811</v>
      </c>
      <c r="AE128" s="1" t="s">
        <v>3475</v>
      </c>
    </row>
    <row r="129" spans="1:31" x14ac:dyDescent="0.25">
      <c r="A129" s="1" t="s">
        <v>40</v>
      </c>
      <c r="C129" s="1" t="s">
        <v>3476</v>
      </c>
      <c r="D129" s="1" t="s">
        <v>3477</v>
      </c>
      <c r="E129" s="1" t="s">
        <v>3478</v>
      </c>
      <c r="F129" s="1" t="s">
        <v>3479</v>
      </c>
      <c r="G129" s="1" t="s">
        <v>3480</v>
      </c>
      <c r="H129" s="1" t="s">
        <v>3481</v>
      </c>
      <c r="I129" s="1" t="s">
        <v>3482</v>
      </c>
      <c r="J129" s="1" t="s">
        <v>3483</v>
      </c>
      <c r="K129" s="1" t="s">
        <v>3484</v>
      </c>
      <c r="L129" s="1" t="s">
        <v>3485</v>
      </c>
      <c r="M129" s="1" t="s">
        <v>3486</v>
      </c>
      <c r="N129" s="1" t="s">
        <v>3487</v>
      </c>
      <c r="O129" s="1" t="s">
        <v>3488</v>
      </c>
      <c r="P129" s="1" t="s">
        <v>3489</v>
      </c>
      <c r="Q129" s="1" t="s">
        <v>3490</v>
      </c>
      <c r="R129" s="1" t="s">
        <v>3491</v>
      </c>
      <c r="S129" s="1" t="s">
        <v>3492</v>
      </c>
      <c r="T129" s="1" t="s">
        <v>3493</v>
      </c>
      <c r="U129" s="1" t="s">
        <v>3494</v>
      </c>
      <c r="V129" s="1" t="s">
        <v>3495</v>
      </c>
      <c r="W129" s="1" t="s">
        <v>3496</v>
      </c>
      <c r="X129" s="1" t="s">
        <v>36</v>
      </c>
      <c r="Y129" s="1" t="s">
        <v>37</v>
      </c>
      <c r="Z129" s="1" t="s">
        <v>38</v>
      </c>
      <c r="AB129" s="1" t="s">
        <v>39</v>
      </c>
      <c r="AC129" s="1" t="s">
        <v>810</v>
      </c>
      <c r="AD129" s="1" t="s">
        <v>811</v>
      </c>
      <c r="AE129" s="1" t="s">
        <v>3497</v>
      </c>
    </row>
    <row r="130" spans="1:31" x14ac:dyDescent="0.25">
      <c r="A130" s="1" t="s">
        <v>40</v>
      </c>
      <c r="C130" s="1" t="s">
        <v>3498</v>
      </c>
      <c r="D130" s="1" t="s">
        <v>3499</v>
      </c>
      <c r="E130" s="1" t="s">
        <v>3500</v>
      </c>
      <c r="F130" s="1" t="s">
        <v>3501</v>
      </c>
      <c r="G130" s="1" t="s">
        <v>3502</v>
      </c>
      <c r="H130" s="1" t="s">
        <v>3503</v>
      </c>
      <c r="I130" s="1" t="s">
        <v>3504</v>
      </c>
      <c r="J130" s="1" t="s">
        <v>3505</v>
      </c>
      <c r="K130" s="1" t="s">
        <v>3506</v>
      </c>
      <c r="L130" s="1" t="s">
        <v>3507</v>
      </c>
      <c r="M130" s="1" t="s">
        <v>3508</v>
      </c>
      <c r="N130" s="1" t="s">
        <v>3509</v>
      </c>
      <c r="O130" s="1" t="s">
        <v>3510</v>
      </c>
      <c r="P130" s="1" t="s">
        <v>3511</v>
      </c>
      <c r="Q130" s="1" t="s">
        <v>3512</v>
      </c>
      <c r="R130" s="1" t="s">
        <v>3513</v>
      </c>
      <c r="S130" s="1" t="s">
        <v>3514</v>
      </c>
      <c r="T130" s="1" t="s">
        <v>3515</v>
      </c>
      <c r="U130" s="1" t="s">
        <v>3516</v>
      </c>
      <c r="V130" s="1" t="s">
        <v>3517</v>
      </c>
      <c r="W130" s="1" t="s">
        <v>3518</v>
      </c>
      <c r="X130" s="1" t="s">
        <v>36</v>
      </c>
      <c r="Y130" s="1" t="s">
        <v>37</v>
      </c>
      <c r="Z130" s="1" t="s">
        <v>38</v>
      </c>
      <c r="AB130" s="1" t="s">
        <v>39</v>
      </c>
      <c r="AC130" s="1" t="s">
        <v>810</v>
      </c>
      <c r="AD130" s="1" t="s">
        <v>811</v>
      </c>
      <c r="AE130" s="1" t="s">
        <v>3519</v>
      </c>
    </row>
    <row r="131" spans="1:31" x14ac:dyDescent="0.25">
      <c r="A131" s="1" t="s">
        <v>40</v>
      </c>
      <c r="C131" s="1" t="s">
        <v>3520</v>
      </c>
      <c r="D131" s="1" t="s">
        <v>3521</v>
      </c>
      <c r="E131" s="1" t="s">
        <v>3522</v>
      </c>
      <c r="F131" s="1" t="s">
        <v>3523</v>
      </c>
      <c r="G131" s="1" t="s">
        <v>3524</v>
      </c>
      <c r="H131" s="1" t="s">
        <v>3525</v>
      </c>
      <c r="I131" s="1" t="s">
        <v>3526</v>
      </c>
      <c r="J131" s="1" t="s">
        <v>3527</v>
      </c>
      <c r="K131" s="1" t="s">
        <v>3528</v>
      </c>
      <c r="L131" s="1" t="s">
        <v>3529</v>
      </c>
      <c r="M131" s="1" t="s">
        <v>3530</v>
      </c>
      <c r="N131" s="1" t="s">
        <v>3531</v>
      </c>
      <c r="O131" s="1" t="s">
        <v>3532</v>
      </c>
      <c r="P131" s="1" t="s">
        <v>3533</v>
      </c>
      <c r="Q131" s="1" t="s">
        <v>3534</v>
      </c>
      <c r="R131" s="1" t="s">
        <v>3535</v>
      </c>
      <c r="S131" s="1" t="s">
        <v>3536</v>
      </c>
      <c r="T131" s="1" t="s">
        <v>3537</v>
      </c>
      <c r="U131" s="1" t="s">
        <v>3538</v>
      </c>
      <c r="V131" s="1" t="s">
        <v>3539</v>
      </c>
      <c r="W131" s="1" t="s">
        <v>3540</v>
      </c>
      <c r="X131" s="1" t="s">
        <v>36</v>
      </c>
      <c r="Y131" s="1" t="s">
        <v>37</v>
      </c>
      <c r="Z131" s="1" t="s">
        <v>38</v>
      </c>
      <c r="AB131" s="1" t="s">
        <v>39</v>
      </c>
      <c r="AC131" s="1" t="s">
        <v>810</v>
      </c>
      <c r="AD131" s="1" t="s">
        <v>811</v>
      </c>
      <c r="AE131" s="1" t="s">
        <v>3541</v>
      </c>
    </row>
    <row r="132" spans="1:31" x14ac:dyDescent="0.25">
      <c r="A132" s="1" t="s">
        <v>40</v>
      </c>
      <c r="C132" s="1" t="s">
        <v>3542</v>
      </c>
      <c r="D132" s="1" t="s">
        <v>3543</v>
      </c>
      <c r="E132" s="1" t="s">
        <v>3544</v>
      </c>
      <c r="F132" s="1" t="s">
        <v>3545</v>
      </c>
      <c r="G132" s="1" t="s">
        <v>3546</v>
      </c>
      <c r="H132" s="1" t="s">
        <v>3547</v>
      </c>
      <c r="I132" s="1" t="s">
        <v>3548</v>
      </c>
      <c r="J132" s="1" t="s">
        <v>3549</v>
      </c>
      <c r="K132" s="1" t="s">
        <v>3550</v>
      </c>
      <c r="L132" s="1" t="s">
        <v>3551</v>
      </c>
      <c r="M132" s="1" t="s">
        <v>3552</v>
      </c>
      <c r="N132" s="1" t="s">
        <v>3553</v>
      </c>
      <c r="O132" s="1" t="s">
        <v>3554</v>
      </c>
      <c r="P132" s="1" t="s">
        <v>3555</v>
      </c>
      <c r="Q132" s="1" t="s">
        <v>3556</v>
      </c>
      <c r="R132" s="1" t="s">
        <v>3557</v>
      </c>
      <c r="S132" s="1" t="s">
        <v>3558</v>
      </c>
      <c r="T132" s="1" t="s">
        <v>3559</v>
      </c>
      <c r="U132" s="1" t="s">
        <v>3560</v>
      </c>
      <c r="V132" s="1" t="s">
        <v>3561</v>
      </c>
      <c r="W132" s="1" t="s">
        <v>3562</v>
      </c>
      <c r="X132" s="1" t="s">
        <v>36</v>
      </c>
      <c r="Y132" s="1" t="s">
        <v>37</v>
      </c>
      <c r="Z132" s="1" t="s">
        <v>38</v>
      </c>
      <c r="AB132" s="1" t="s">
        <v>39</v>
      </c>
      <c r="AC132" s="1" t="s">
        <v>810</v>
      </c>
      <c r="AD132" s="1" t="s">
        <v>811</v>
      </c>
      <c r="AE132" s="1" t="s">
        <v>3563</v>
      </c>
    </row>
    <row r="133" spans="1:31" x14ac:dyDescent="0.25">
      <c r="A133" s="1" t="s">
        <v>40</v>
      </c>
      <c r="C133" s="1" t="s">
        <v>3564</v>
      </c>
      <c r="D133" s="1" t="s">
        <v>3565</v>
      </c>
      <c r="E133" s="1" t="s">
        <v>3566</v>
      </c>
      <c r="F133" s="1" t="s">
        <v>3567</v>
      </c>
      <c r="G133" s="1" t="s">
        <v>3568</v>
      </c>
      <c r="H133" s="1" t="s">
        <v>3569</v>
      </c>
      <c r="I133" s="1" t="s">
        <v>3570</v>
      </c>
      <c r="J133" s="1" t="s">
        <v>3571</v>
      </c>
      <c r="K133" s="1" t="s">
        <v>3572</v>
      </c>
      <c r="L133" s="1" t="s">
        <v>3573</v>
      </c>
      <c r="M133" s="1" t="s">
        <v>3574</v>
      </c>
      <c r="N133" s="1" t="s">
        <v>3575</v>
      </c>
      <c r="O133" s="1" t="s">
        <v>3576</v>
      </c>
      <c r="P133" s="1" t="s">
        <v>3577</v>
      </c>
      <c r="Q133" s="1" t="s">
        <v>3578</v>
      </c>
      <c r="R133" s="1" t="s">
        <v>3579</v>
      </c>
      <c r="S133" s="1" t="s">
        <v>3580</v>
      </c>
      <c r="T133" s="1" t="s">
        <v>3581</v>
      </c>
      <c r="U133" s="1" t="s">
        <v>3582</v>
      </c>
      <c r="V133" s="1" t="s">
        <v>3583</v>
      </c>
      <c r="W133" s="1" t="s">
        <v>3584</v>
      </c>
      <c r="X133" s="1" t="s">
        <v>36</v>
      </c>
      <c r="Y133" s="1" t="s">
        <v>37</v>
      </c>
      <c r="Z133" s="1" t="s">
        <v>38</v>
      </c>
      <c r="AB133" s="1" t="s">
        <v>39</v>
      </c>
      <c r="AC133" s="1" t="s">
        <v>810</v>
      </c>
      <c r="AD133" s="1" t="s">
        <v>811</v>
      </c>
      <c r="AE133" s="1" t="s">
        <v>3585</v>
      </c>
    </row>
    <row r="134" spans="1:31" x14ac:dyDescent="0.25">
      <c r="A134" s="1" t="s">
        <v>40</v>
      </c>
      <c r="C134" s="1" t="s">
        <v>3586</v>
      </c>
      <c r="D134" s="1" t="s">
        <v>3587</v>
      </c>
      <c r="E134" s="1" t="s">
        <v>3588</v>
      </c>
      <c r="F134" s="1" t="s">
        <v>3589</v>
      </c>
      <c r="G134" s="1" t="s">
        <v>3590</v>
      </c>
      <c r="H134" s="1" t="s">
        <v>3591</v>
      </c>
      <c r="I134" s="1" t="s">
        <v>3592</v>
      </c>
      <c r="J134" s="1" t="s">
        <v>3593</v>
      </c>
      <c r="K134" s="1" t="s">
        <v>3594</v>
      </c>
      <c r="L134" s="1" t="s">
        <v>3595</v>
      </c>
      <c r="M134" s="1" t="s">
        <v>3596</v>
      </c>
      <c r="N134" s="1" t="s">
        <v>3597</v>
      </c>
      <c r="O134" s="1" t="s">
        <v>3598</v>
      </c>
      <c r="P134" s="1" t="s">
        <v>3599</v>
      </c>
      <c r="Q134" s="1" t="s">
        <v>3600</v>
      </c>
      <c r="R134" s="1" t="s">
        <v>3601</v>
      </c>
      <c r="S134" s="1" t="s">
        <v>3602</v>
      </c>
      <c r="T134" s="1" t="s">
        <v>3603</v>
      </c>
      <c r="U134" s="1" t="s">
        <v>3604</v>
      </c>
      <c r="V134" s="1" t="s">
        <v>3605</v>
      </c>
      <c r="W134" s="1" t="s">
        <v>3606</v>
      </c>
      <c r="X134" s="1" t="s">
        <v>36</v>
      </c>
      <c r="Y134" s="1" t="s">
        <v>37</v>
      </c>
      <c r="Z134" s="1" t="s">
        <v>38</v>
      </c>
      <c r="AB134" s="1" t="s">
        <v>39</v>
      </c>
      <c r="AC134" s="1" t="s">
        <v>810</v>
      </c>
      <c r="AD134" s="1" t="s">
        <v>811</v>
      </c>
      <c r="AE134" s="1" t="s">
        <v>3607</v>
      </c>
    </row>
    <row r="135" spans="1:31" x14ac:dyDescent="0.25">
      <c r="A135" s="1" t="s">
        <v>40</v>
      </c>
      <c r="C135" s="1" t="s">
        <v>3608</v>
      </c>
      <c r="D135" s="1" t="s">
        <v>3609</v>
      </c>
      <c r="E135" s="1" t="s">
        <v>3610</v>
      </c>
      <c r="F135" s="1" t="s">
        <v>3611</v>
      </c>
      <c r="G135" s="1" t="s">
        <v>3612</v>
      </c>
      <c r="H135" s="1" t="s">
        <v>3613</v>
      </c>
      <c r="I135" s="1" t="s">
        <v>3614</v>
      </c>
      <c r="J135" s="1" t="s">
        <v>3615</v>
      </c>
      <c r="K135" s="1" t="s">
        <v>3616</v>
      </c>
      <c r="L135" s="1" t="s">
        <v>3617</v>
      </c>
      <c r="M135" s="1" t="s">
        <v>3618</v>
      </c>
      <c r="N135" s="1" t="s">
        <v>3619</v>
      </c>
      <c r="O135" s="1" t="s">
        <v>3620</v>
      </c>
      <c r="P135" s="1" t="s">
        <v>3621</v>
      </c>
      <c r="Q135" s="1" t="s">
        <v>3622</v>
      </c>
      <c r="R135" s="1" t="s">
        <v>3623</v>
      </c>
      <c r="S135" s="1" t="s">
        <v>3624</v>
      </c>
      <c r="T135" s="1" t="s">
        <v>3625</v>
      </c>
      <c r="U135" s="1" t="s">
        <v>3626</v>
      </c>
      <c r="V135" s="1" t="s">
        <v>3627</v>
      </c>
      <c r="W135" s="1" t="s">
        <v>3628</v>
      </c>
      <c r="X135" s="1" t="s">
        <v>36</v>
      </c>
      <c r="Y135" s="1" t="s">
        <v>37</v>
      </c>
      <c r="Z135" s="1" t="s">
        <v>38</v>
      </c>
      <c r="AB135" s="1" t="s">
        <v>39</v>
      </c>
      <c r="AC135" s="1" t="s">
        <v>810</v>
      </c>
      <c r="AD135" s="1" t="s">
        <v>811</v>
      </c>
      <c r="AE135" s="1" t="s">
        <v>3629</v>
      </c>
    </row>
    <row r="136" spans="1:31" x14ac:dyDescent="0.25">
      <c r="A136" s="1" t="s">
        <v>40</v>
      </c>
      <c r="C136" s="1" t="s">
        <v>3630</v>
      </c>
      <c r="D136" s="1" t="s">
        <v>3631</v>
      </c>
      <c r="E136" s="1" t="s">
        <v>3632</v>
      </c>
      <c r="F136" s="1" t="s">
        <v>3633</v>
      </c>
      <c r="G136" s="1" t="s">
        <v>3634</v>
      </c>
      <c r="H136" s="1" t="s">
        <v>3635</v>
      </c>
      <c r="I136" s="1" t="s">
        <v>3636</v>
      </c>
      <c r="J136" s="1" t="s">
        <v>3637</v>
      </c>
      <c r="K136" s="1" t="s">
        <v>3638</v>
      </c>
      <c r="L136" s="1" t="s">
        <v>3639</v>
      </c>
      <c r="M136" s="1" t="s">
        <v>3640</v>
      </c>
      <c r="N136" s="1" t="s">
        <v>3641</v>
      </c>
      <c r="O136" s="1" t="s">
        <v>3642</v>
      </c>
      <c r="P136" s="1" t="s">
        <v>3643</v>
      </c>
      <c r="Q136" s="1" t="s">
        <v>3644</v>
      </c>
      <c r="R136" s="1" t="s">
        <v>3645</v>
      </c>
      <c r="S136" s="1" t="s">
        <v>3646</v>
      </c>
      <c r="T136" s="1" t="s">
        <v>3647</v>
      </c>
      <c r="U136" s="1" t="s">
        <v>3648</v>
      </c>
      <c r="V136" s="1" t="s">
        <v>3649</v>
      </c>
      <c r="W136" s="1" t="s">
        <v>3650</v>
      </c>
      <c r="X136" s="1" t="s">
        <v>36</v>
      </c>
      <c r="Y136" s="1" t="s">
        <v>37</v>
      </c>
      <c r="Z136" s="1" t="s">
        <v>38</v>
      </c>
      <c r="AB136" s="1" t="s">
        <v>39</v>
      </c>
      <c r="AC136" s="1" t="s">
        <v>810</v>
      </c>
      <c r="AD136" s="1" t="s">
        <v>811</v>
      </c>
      <c r="AE136" s="1" t="s">
        <v>3651</v>
      </c>
    </row>
    <row r="137" spans="1:31" x14ac:dyDescent="0.25">
      <c r="A137" s="1" t="s">
        <v>40</v>
      </c>
      <c r="C137" s="1" t="s">
        <v>3652</v>
      </c>
      <c r="D137" s="1" t="s">
        <v>3653</v>
      </c>
      <c r="E137" s="1" t="s">
        <v>3654</v>
      </c>
      <c r="F137" s="1" t="s">
        <v>3655</v>
      </c>
      <c r="G137" s="1" t="s">
        <v>3656</v>
      </c>
      <c r="H137" s="1" t="s">
        <v>3657</v>
      </c>
      <c r="I137" s="1" t="s">
        <v>3658</v>
      </c>
      <c r="J137" s="1" t="s">
        <v>3659</v>
      </c>
      <c r="K137" s="1" t="s">
        <v>3660</v>
      </c>
      <c r="L137" s="1" t="s">
        <v>3661</v>
      </c>
      <c r="M137" s="1" t="s">
        <v>3662</v>
      </c>
      <c r="N137" s="1" t="s">
        <v>3663</v>
      </c>
      <c r="O137" s="1" t="s">
        <v>3664</v>
      </c>
      <c r="P137" s="1" t="s">
        <v>3665</v>
      </c>
      <c r="Q137" s="1" t="s">
        <v>3666</v>
      </c>
      <c r="R137" s="1" t="s">
        <v>3667</v>
      </c>
      <c r="S137" s="1" t="s">
        <v>3668</v>
      </c>
      <c r="T137" s="1" t="s">
        <v>3669</v>
      </c>
      <c r="U137" s="1" t="s">
        <v>3670</v>
      </c>
      <c r="V137" s="1" t="s">
        <v>3671</v>
      </c>
      <c r="W137" s="1" t="s">
        <v>3672</v>
      </c>
      <c r="X137" s="1" t="s">
        <v>36</v>
      </c>
      <c r="Y137" s="1" t="s">
        <v>37</v>
      </c>
      <c r="Z137" s="1" t="s">
        <v>38</v>
      </c>
      <c r="AB137" s="1" t="s">
        <v>39</v>
      </c>
      <c r="AC137" s="1" t="s">
        <v>810</v>
      </c>
      <c r="AD137" s="1" t="s">
        <v>811</v>
      </c>
      <c r="AE137" s="1" t="s">
        <v>3673</v>
      </c>
    </row>
    <row r="138" spans="1:31" x14ac:dyDescent="0.25">
      <c r="A138" s="1" t="s">
        <v>40</v>
      </c>
      <c r="C138" s="1" t="s">
        <v>3674</v>
      </c>
      <c r="D138" s="1" t="s">
        <v>3675</v>
      </c>
      <c r="E138" s="1" t="s">
        <v>3676</v>
      </c>
      <c r="F138" s="1" t="s">
        <v>3677</v>
      </c>
      <c r="G138" s="1" t="s">
        <v>3678</v>
      </c>
      <c r="H138" s="1" t="s">
        <v>3679</v>
      </c>
      <c r="I138" s="1" t="s">
        <v>3680</v>
      </c>
      <c r="J138" s="1" t="s">
        <v>3681</v>
      </c>
      <c r="K138" s="1" t="s">
        <v>3682</v>
      </c>
      <c r="L138" s="1" t="s">
        <v>3683</v>
      </c>
      <c r="M138" s="1" t="s">
        <v>3684</v>
      </c>
      <c r="N138" s="1" t="s">
        <v>3685</v>
      </c>
      <c r="O138" s="1" t="s">
        <v>3686</v>
      </c>
      <c r="P138" s="1" t="s">
        <v>3687</v>
      </c>
      <c r="Q138" s="1" t="s">
        <v>3688</v>
      </c>
      <c r="R138" s="1" t="s">
        <v>3689</v>
      </c>
      <c r="S138" s="1" t="s">
        <v>3690</v>
      </c>
      <c r="T138" s="1" t="s">
        <v>3691</v>
      </c>
      <c r="U138" s="1" t="s">
        <v>3692</v>
      </c>
      <c r="V138" s="1" t="s">
        <v>3693</v>
      </c>
      <c r="W138" s="1" t="s">
        <v>3694</v>
      </c>
      <c r="X138" s="1" t="s">
        <v>36</v>
      </c>
      <c r="Y138" s="1" t="s">
        <v>37</v>
      </c>
      <c r="Z138" s="1" t="s">
        <v>38</v>
      </c>
      <c r="AB138" s="1" t="s">
        <v>39</v>
      </c>
      <c r="AC138" s="1" t="s">
        <v>810</v>
      </c>
      <c r="AD138" s="1" t="s">
        <v>811</v>
      </c>
      <c r="AE138" s="1" t="s">
        <v>3695</v>
      </c>
    </row>
    <row r="139" spans="1:31" x14ac:dyDescent="0.25">
      <c r="A139" s="1" t="s">
        <v>40</v>
      </c>
      <c r="C139" s="1" t="s">
        <v>3696</v>
      </c>
      <c r="D139" s="1" t="s">
        <v>3697</v>
      </c>
      <c r="E139" s="1" t="s">
        <v>3698</v>
      </c>
      <c r="F139" s="1" t="s">
        <v>3699</v>
      </c>
      <c r="G139" s="1" t="s">
        <v>3700</v>
      </c>
      <c r="H139" s="1" t="s">
        <v>3701</v>
      </c>
      <c r="I139" s="1" t="s">
        <v>3702</v>
      </c>
      <c r="J139" s="1" t="s">
        <v>3703</v>
      </c>
      <c r="K139" s="1" t="s">
        <v>3704</v>
      </c>
      <c r="L139" s="1" t="s">
        <v>3705</v>
      </c>
      <c r="M139" s="1" t="s">
        <v>3706</v>
      </c>
      <c r="N139" s="1" t="s">
        <v>3707</v>
      </c>
      <c r="O139" s="1" t="s">
        <v>3708</v>
      </c>
      <c r="P139" s="1" t="s">
        <v>3709</v>
      </c>
      <c r="Q139" s="1" t="s">
        <v>3710</v>
      </c>
      <c r="R139" s="1" t="s">
        <v>3711</v>
      </c>
      <c r="S139" s="1" t="s">
        <v>3712</v>
      </c>
      <c r="T139" s="1" t="s">
        <v>3713</v>
      </c>
      <c r="U139" s="1" t="s">
        <v>3714</v>
      </c>
      <c r="V139" s="1" t="s">
        <v>3715</v>
      </c>
      <c r="W139" s="1" t="s">
        <v>3716</v>
      </c>
      <c r="X139" s="1" t="s">
        <v>36</v>
      </c>
      <c r="Y139" s="1" t="s">
        <v>37</v>
      </c>
      <c r="Z139" s="1" t="s">
        <v>38</v>
      </c>
      <c r="AB139" s="1" t="s">
        <v>39</v>
      </c>
      <c r="AC139" s="1" t="s">
        <v>810</v>
      </c>
      <c r="AD139" s="1" t="s">
        <v>811</v>
      </c>
      <c r="AE139" s="1" t="s">
        <v>3717</v>
      </c>
    </row>
    <row r="140" spans="1:31" x14ac:dyDescent="0.25">
      <c r="A140" s="1" t="s">
        <v>40</v>
      </c>
      <c r="C140" s="1" t="s">
        <v>3718</v>
      </c>
      <c r="D140" s="1" t="s">
        <v>3719</v>
      </c>
      <c r="E140" s="1" t="s">
        <v>3720</v>
      </c>
      <c r="F140" s="1" t="s">
        <v>3721</v>
      </c>
      <c r="G140" s="1" t="s">
        <v>3722</v>
      </c>
      <c r="H140" s="1" t="s">
        <v>3723</v>
      </c>
      <c r="I140" s="1" t="s">
        <v>3724</v>
      </c>
      <c r="J140" s="1" t="s">
        <v>3725</v>
      </c>
      <c r="K140" s="1" t="s">
        <v>3726</v>
      </c>
      <c r="L140" s="1" t="s">
        <v>3727</v>
      </c>
      <c r="M140" s="1" t="s">
        <v>3728</v>
      </c>
      <c r="N140" s="1" t="s">
        <v>3729</v>
      </c>
      <c r="O140" s="1" t="s">
        <v>3730</v>
      </c>
      <c r="P140" s="1" t="s">
        <v>3731</v>
      </c>
      <c r="Q140" s="1" t="s">
        <v>3732</v>
      </c>
      <c r="R140" s="1" t="s">
        <v>3733</v>
      </c>
      <c r="S140" s="1" t="s">
        <v>3734</v>
      </c>
      <c r="T140" s="1" t="s">
        <v>3735</v>
      </c>
      <c r="U140" s="1" t="s">
        <v>3736</v>
      </c>
      <c r="V140" s="1" t="s">
        <v>3737</v>
      </c>
      <c r="W140" s="1" t="s">
        <v>3738</v>
      </c>
      <c r="X140" s="1" t="s">
        <v>36</v>
      </c>
      <c r="Y140" s="1" t="s">
        <v>37</v>
      </c>
      <c r="Z140" s="1" t="s">
        <v>38</v>
      </c>
      <c r="AB140" s="1" t="s">
        <v>39</v>
      </c>
      <c r="AC140" s="1" t="s">
        <v>810</v>
      </c>
      <c r="AD140" s="1" t="s">
        <v>811</v>
      </c>
      <c r="AE140" s="1" t="s">
        <v>3739</v>
      </c>
    </row>
    <row r="141" spans="1:31" x14ac:dyDescent="0.25">
      <c r="A141" s="1" t="s">
        <v>40</v>
      </c>
      <c r="C141" s="1" t="s">
        <v>3740</v>
      </c>
      <c r="D141" s="1" t="s">
        <v>3741</v>
      </c>
      <c r="E141" s="1" t="s">
        <v>3742</v>
      </c>
      <c r="F141" s="1" t="s">
        <v>3743</v>
      </c>
      <c r="G141" s="1" t="s">
        <v>3744</v>
      </c>
      <c r="H141" s="1" t="s">
        <v>3745</v>
      </c>
      <c r="I141" s="1" t="s">
        <v>3746</v>
      </c>
      <c r="J141" s="1" t="s">
        <v>3747</v>
      </c>
      <c r="K141" s="1" t="s">
        <v>3748</v>
      </c>
      <c r="L141" s="1" t="s">
        <v>3749</v>
      </c>
      <c r="M141" s="1" t="s">
        <v>3750</v>
      </c>
      <c r="N141" s="1" t="s">
        <v>3751</v>
      </c>
      <c r="O141" s="1" t="s">
        <v>3752</v>
      </c>
      <c r="P141" s="1" t="s">
        <v>3753</v>
      </c>
      <c r="Q141" s="1" t="s">
        <v>3754</v>
      </c>
      <c r="R141" s="1" t="s">
        <v>3755</v>
      </c>
      <c r="S141" s="1" t="s">
        <v>3756</v>
      </c>
      <c r="T141" s="1" t="s">
        <v>3757</v>
      </c>
      <c r="U141" s="1" t="s">
        <v>3758</v>
      </c>
      <c r="V141" s="1" t="s">
        <v>3759</v>
      </c>
      <c r="W141" s="1" t="s">
        <v>3760</v>
      </c>
      <c r="X141" s="1" t="s">
        <v>36</v>
      </c>
      <c r="Y141" s="1" t="s">
        <v>37</v>
      </c>
      <c r="Z141" s="1" t="s">
        <v>38</v>
      </c>
      <c r="AB141" s="1" t="s">
        <v>39</v>
      </c>
      <c r="AC141" s="1" t="s">
        <v>810</v>
      </c>
      <c r="AD141" s="1" t="s">
        <v>811</v>
      </c>
      <c r="AE141" s="1" t="s">
        <v>3761</v>
      </c>
    </row>
    <row r="142" spans="1:31" x14ac:dyDescent="0.25">
      <c r="A142" s="1" t="s">
        <v>40</v>
      </c>
      <c r="C142" s="1" t="s">
        <v>3762</v>
      </c>
      <c r="D142" s="1" t="s">
        <v>3763</v>
      </c>
      <c r="E142" s="1" t="s">
        <v>3764</v>
      </c>
      <c r="F142" s="1" t="s">
        <v>3765</v>
      </c>
      <c r="G142" s="1" t="s">
        <v>3766</v>
      </c>
      <c r="H142" s="1" t="s">
        <v>3767</v>
      </c>
      <c r="I142" s="1" t="s">
        <v>3768</v>
      </c>
      <c r="J142" s="1" t="s">
        <v>3769</v>
      </c>
      <c r="K142" s="1" t="s">
        <v>3770</v>
      </c>
      <c r="L142" s="1" t="s">
        <v>3771</v>
      </c>
      <c r="M142" s="1" t="s">
        <v>3772</v>
      </c>
      <c r="N142" s="1" t="s">
        <v>3773</v>
      </c>
      <c r="O142" s="1" t="s">
        <v>3774</v>
      </c>
      <c r="P142" s="1" t="s">
        <v>3775</v>
      </c>
      <c r="Q142" s="1" t="s">
        <v>3776</v>
      </c>
      <c r="R142" s="1" t="s">
        <v>3777</v>
      </c>
      <c r="S142" s="1" t="s">
        <v>3778</v>
      </c>
      <c r="T142" s="1" t="s">
        <v>3779</v>
      </c>
      <c r="U142" s="1" t="s">
        <v>3780</v>
      </c>
      <c r="V142" s="1" t="s">
        <v>3781</v>
      </c>
      <c r="W142" s="1" t="s">
        <v>3782</v>
      </c>
      <c r="X142" s="1" t="s">
        <v>36</v>
      </c>
      <c r="Y142" s="1" t="s">
        <v>37</v>
      </c>
      <c r="Z142" s="1" t="s">
        <v>38</v>
      </c>
      <c r="AB142" s="1" t="s">
        <v>39</v>
      </c>
      <c r="AC142" s="1" t="s">
        <v>810</v>
      </c>
      <c r="AD142" s="1" t="s">
        <v>811</v>
      </c>
      <c r="AE142" s="1" t="s">
        <v>3783</v>
      </c>
    </row>
    <row r="143" spans="1:31" x14ac:dyDescent="0.25">
      <c r="A143" s="1" t="s">
        <v>40</v>
      </c>
      <c r="C143" s="1" t="s">
        <v>3784</v>
      </c>
      <c r="D143" s="1" t="s">
        <v>3785</v>
      </c>
      <c r="E143" s="1" t="s">
        <v>3786</v>
      </c>
      <c r="F143" s="1" t="s">
        <v>3787</v>
      </c>
      <c r="G143" s="1" t="s">
        <v>3788</v>
      </c>
      <c r="H143" s="1" t="s">
        <v>3789</v>
      </c>
      <c r="I143" s="1" t="s">
        <v>3790</v>
      </c>
      <c r="J143" s="1" t="s">
        <v>3791</v>
      </c>
      <c r="K143" s="1" t="s">
        <v>3792</v>
      </c>
      <c r="L143" s="1" t="s">
        <v>3793</v>
      </c>
      <c r="M143" s="1" t="s">
        <v>3794</v>
      </c>
      <c r="N143" s="1" t="s">
        <v>3795</v>
      </c>
      <c r="O143" s="1" t="s">
        <v>3796</v>
      </c>
      <c r="P143" s="1" t="s">
        <v>3797</v>
      </c>
      <c r="Q143" s="1" t="s">
        <v>3798</v>
      </c>
      <c r="R143" s="1" t="s">
        <v>3799</v>
      </c>
      <c r="S143" s="1" t="s">
        <v>3800</v>
      </c>
      <c r="T143" s="1" t="s">
        <v>3801</v>
      </c>
      <c r="U143" s="1" t="s">
        <v>3802</v>
      </c>
      <c r="V143" s="1" t="s">
        <v>3803</v>
      </c>
      <c r="W143" s="1" t="s">
        <v>3804</v>
      </c>
      <c r="X143" s="1" t="s">
        <v>36</v>
      </c>
      <c r="Y143" s="1" t="s">
        <v>37</v>
      </c>
      <c r="Z143" s="1" t="s">
        <v>38</v>
      </c>
      <c r="AB143" s="1" t="s">
        <v>39</v>
      </c>
      <c r="AC143" s="1" t="s">
        <v>810</v>
      </c>
      <c r="AD143" s="1" t="s">
        <v>811</v>
      </c>
      <c r="AE143" s="1" t="s">
        <v>3805</v>
      </c>
    </row>
    <row r="144" spans="1:31" x14ac:dyDescent="0.25">
      <c r="A144" s="1" t="s">
        <v>40</v>
      </c>
      <c r="C144" s="1" t="s">
        <v>3806</v>
      </c>
      <c r="D144" s="1" t="s">
        <v>3807</v>
      </c>
      <c r="E144" s="1" t="s">
        <v>3808</v>
      </c>
      <c r="F144" s="1" t="s">
        <v>3809</v>
      </c>
      <c r="G144" s="1" t="s">
        <v>3810</v>
      </c>
      <c r="H144" s="1" t="s">
        <v>3811</v>
      </c>
      <c r="I144" s="1" t="s">
        <v>3812</v>
      </c>
      <c r="J144" s="1" t="s">
        <v>3813</v>
      </c>
      <c r="K144" s="1" t="s">
        <v>3814</v>
      </c>
      <c r="L144" s="1" t="s">
        <v>3815</v>
      </c>
      <c r="M144" s="1" t="s">
        <v>3816</v>
      </c>
      <c r="N144" s="1" t="s">
        <v>3817</v>
      </c>
      <c r="O144" s="1" t="s">
        <v>3818</v>
      </c>
      <c r="P144" s="1" t="s">
        <v>3819</v>
      </c>
      <c r="Q144" s="1" t="s">
        <v>3820</v>
      </c>
      <c r="R144" s="1" t="s">
        <v>3821</v>
      </c>
      <c r="S144" s="1" t="s">
        <v>3822</v>
      </c>
      <c r="T144" s="1" t="s">
        <v>3823</v>
      </c>
      <c r="U144" s="1" t="s">
        <v>3824</v>
      </c>
      <c r="V144" s="1" t="s">
        <v>3825</v>
      </c>
      <c r="W144" s="1" t="s">
        <v>3826</v>
      </c>
      <c r="X144" s="1" t="s">
        <v>36</v>
      </c>
      <c r="Y144" s="1" t="s">
        <v>37</v>
      </c>
      <c r="Z144" s="1" t="s">
        <v>38</v>
      </c>
      <c r="AB144" s="1" t="s">
        <v>39</v>
      </c>
      <c r="AC144" s="1" t="s">
        <v>810</v>
      </c>
      <c r="AD144" s="1" t="s">
        <v>811</v>
      </c>
      <c r="AE144" s="1" t="s">
        <v>3827</v>
      </c>
    </row>
    <row r="145" spans="1:31" x14ac:dyDescent="0.25">
      <c r="A145" s="1" t="s">
        <v>40</v>
      </c>
      <c r="C145" s="1" t="s">
        <v>3828</v>
      </c>
      <c r="D145" s="1" t="s">
        <v>3829</v>
      </c>
      <c r="E145" s="1" t="s">
        <v>3830</v>
      </c>
      <c r="F145" s="1" t="s">
        <v>3831</v>
      </c>
      <c r="G145" s="1" t="s">
        <v>3832</v>
      </c>
      <c r="H145" s="1" t="s">
        <v>3833</v>
      </c>
      <c r="I145" s="1" t="s">
        <v>3834</v>
      </c>
      <c r="J145" s="1" t="s">
        <v>3835</v>
      </c>
      <c r="K145" s="1" t="s">
        <v>3836</v>
      </c>
      <c r="L145" s="1" t="s">
        <v>3837</v>
      </c>
      <c r="M145" s="1" t="s">
        <v>3838</v>
      </c>
      <c r="N145" s="1" t="s">
        <v>3839</v>
      </c>
      <c r="O145" s="1" t="s">
        <v>3840</v>
      </c>
      <c r="P145" s="1" t="s">
        <v>3841</v>
      </c>
      <c r="Q145" s="1" t="s">
        <v>3842</v>
      </c>
      <c r="R145" s="1" t="s">
        <v>3843</v>
      </c>
      <c r="S145" s="1" t="s">
        <v>3844</v>
      </c>
      <c r="T145" s="1" t="s">
        <v>3845</v>
      </c>
      <c r="U145" s="1" t="s">
        <v>3846</v>
      </c>
      <c r="V145" s="1" t="s">
        <v>3847</v>
      </c>
      <c r="W145" s="1" t="s">
        <v>3848</v>
      </c>
      <c r="X145" s="1" t="s">
        <v>36</v>
      </c>
      <c r="Y145" s="1" t="s">
        <v>37</v>
      </c>
      <c r="Z145" s="1" t="s">
        <v>38</v>
      </c>
      <c r="AB145" s="1" t="s">
        <v>39</v>
      </c>
      <c r="AC145" s="1" t="s">
        <v>810</v>
      </c>
      <c r="AD145" s="1" t="s">
        <v>811</v>
      </c>
      <c r="AE145" s="1" t="s">
        <v>3849</v>
      </c>
    </row>
    <row r="146" spans="1:31" x14ac:dyDescent="0.25">
      <c r="A146" s="1" t="s">
        <v>40</v>
      </c>
      <c r="C146" s="1" t="s">
        <v>3850</v>
      </c>
      <c r="D146" s="1" t="s">
        <v>3851</v>
      </c>
      <c r="E146" s="1" t="s">
        <v>3852</v>
      </c>
      <c r="F146" s="1" t="s">
        <v>3853</v>
      </c>
      <c r="G146" s="1" t="s">
        <v>3854</v>
      </c>
      <c r="H146" s="1" t="s">
        <v>3855</v>
      </c>
      <c r="I146" s="1" t="s">
        <v>3856</v>
      </c>
      <c r="J146" s="1" t="s">
        <v>3857</v>
      </c>
      <c r="K146" s="1" t="s">
        <v>3858</v>
      </c>
      <c r="L146" s="1" t="s">
        <v>3859</v>
      </c>
      <c r="M146" s="1" t="s">
        <v>3860</v>
      </c>
      <c r="N146" s="1" t="s">
        <v>3861</v>
      </c>
      <c r="O146" s="1" t="s">
        <v>3862</v>
      </c>
      <c r="P146" s="1" t="s">
        <v>3863</v>
      </c>
      <c r="Q146" s="1" t="s">
        <v>3864</v>
      </c>
      <c r="R146" s="1" t="s">
        <v>3865</v>
      </c>
      <c r="S146" s="1" t="s">
        <v>3866</v>
      </c>
      <c r="T146" s="1" t="s">
        <v>3867</v>
      </c>
      <c r="U146" s="1" t="s">
        <v>3868</v>
      </c>
      <c r="V146" s="1" t="s">
        <v>3869</v>
      </c>
      <c r="W146" s="1" t="s">
        <v>3870</v>
      </c>
      <c r="X146" s="1" t="s">
        <v>36</v>
      </c>
      <c r="Y146" s="1" t="s">
        <v>37</v>
      </c>
      <c r="Z146" s="1" t="s">
        <v>38</v>
      </c>
      <c r="AB146" s="1" t="s">
        <v>39</v>
      </c>
      <c r="AC146" s="1" t="s">
        <v>810</v>
      </c>
      <c r="AD146" s="1" t="s">
        <v>811</v>
      </c>
      <c r="AE146" s="1" t="s">
        <v>3871</v>
      </c>
    </row>
    <row r="147" spans="1:31" x14ac:dyDescent="0.25">
      <c r="A147" s="1" t="s">
        <v>40</v>
      </c>
      <c r="C147" s="1" t="s">
        <v>3872</v>
      </c>
      <c r="D147" s="1" t="s">
        <v>3873</v>
      </c>
      <c r="E147" s="1" t="s">
        <v>3874</v>
      </c>
      <c r="F147" s="1" t="s">
        <v>3875</v>
      </c>
      <c r="G147" s="1" t="s">
        <v>3876</v>
      </c>
      <c r="H147" s="1" t="s">
        <v>3877</v>
      </c>
      <c r="I147" s="1" t="s">
        <v>3878</v>
      </c>
      <c r="J147" s="1" t="s">
        <v>3879</v>
      </c>
      <c r="K147" s="1" t="s">
        <v>3880</v>
      </c>
      <c r="L147" s="1" t="s">
        <v>3881</v>
      </c>
      <c r="M147" s="1" t="s">
        <v>3882</v>
      </c>
      <c r="N147" s="1" t="s">
        <v>3883</v>
      </c>
      <c r="O147" s="1" t="s">
        <v>3884</v>
      </c>
      <c r="P147" s="1" t="s">
        <v>3885</v>
      </c>
      <c r="Q147" s="1" t="s">
        <v>3886</v>
      </c>
      <c r="R147" s="1" t="s">
        <v>3887</v>
      </c>
      <c r="S147" s="1" t="s">
        <v>3888</v>
      </c>
      <c r="T147" s="1" t="s">
        <v>3889</v>
      </c>
      <c r="U147" s="1" t="s">
        <v>3890</v>
      </c>
      <c r="V147" s="1" t="s">
        <v>3891</v>
      </c>
      <c r="W147" s="1" t="s">
        <v>3892</v>
      </c>
      <c r="X147" s="1" t="s">
        <v>36</v>
      </c>
      <c r="Y147" s="1" t="s">
        <v>37</v>
      </c>
      <c r="Z147" s="1" t="s">
        <v>38</v>
      </c>
      <c r="AB147" s="1" t="s">
        <v>39</v>
      </c>
      <c r="AC147" s="1" t="s">
        <v>810</v>
      </c>
      <c r="AD147" s="1" t="s">
        <v>811</v>
      </c>
      <c r="AE147" s="1" t="s">
        <v>3893</v>
      </c>
    </row>
    <row r="148" spans="1:31" x14ac:dyDescent="0.25">
      <c r="A148" s="1" t="s">
        <v>40</v>
      </c>
      <c r="C148" s="1" t="s">
        <v>3894</v>
      </c>
      <c r="D148" s="1" t="s">
        <v>3895</v>
      </c>
      <c r="E148" s="1" t="s">
        <v>3896</v>
      </c>
      <c r="F148" s="1" t="s">
        <v>3897</v>
      </c>
      <c r="G148" s="1" t="s">
        <v>3898</v>
      </c>
      <c r="H148" s="1" t="s">
        <v>3899</v>
      </c>
      <c r="I148" s="1" t="s">
        <v>3900</v>
      </c>
      <c r="J148" s="1" t="s">
        <v>3901</v>
      </c>
      <c r="K148" s="1" t="s">
        <v>3902</v>
      </c>
      <c r="L148" s="1" t="s">
        <v>3903</v>
      </c>
      <c r="M148" s="1" t="s">
        <v>3904</v>
      </c>
      <c r="N148" s="1" t="s">
        <v>3905</v>
      </c>
      <c r="O148" s="1" t="s">
        <v>3906</v>
      </c>
      <c r="P148" s="1" t="s">
        <v>3907</v>
      </c>
      <c r="Q148" s="1" t="s">
        <v>3908</v>
      </c>
      <c r="R148" s="1" t="s">
        <v>3909</v>
      </c>
      <c r="S148" s="1" t="s">
        <v>3910</v>
      </c>
      <c r="T148" s="1" t="s">
        <v>3911</v>
      </c>
      <c r="U148" s="1" t="s">
        <v>3912</v>
      </c>
      <c r="V148" s="1" t="s">
        <v>3913</v>
      </c>
      <c r="W148" s="1" t="s">
        <v>3914</v>
      </c>
      <c r="X148" s="1" t="s">
        <v>36</v>
      </c>
      <c r="Y148" s="1" t="s">
        <v>37</v>
      </c>
      <c r="Z148" s="1" t="s">
        <v>38</v>
      </c>
      <c r="AB148" s="1" t="s">
        <v>39</v>
      </c>
      <c r="AC148" s="1" t="s">
        <v>810</v>
      </c>
      <c r="AD148" s="1" t="s">
        <v>811</v>
      </c>
      <c r="AE148" s="1" t="s">
        <v>3915</v>
      </c>
    </row>
    <row r="149" spans="1:31" x14ac:dyDescent="0.25">
      <c r="A149" s="1" t="s">
        <v>40</v>
      </c>
      <c r="C149" s="1" t="s">
        <v>3916</v>
      </c>
      <c r="D149" s="1" t="s">
        <v>3917</v>
      </c>
      <c r="E149" s="1" t="s">
        <v>3918</v>
      </c>
      <c r="F149" s="1" t="s">
        <v>3919</v>
      </c>
      <c r="G149" s="1" t="s">
        <v>3920</v>
      </c>
      <c r="H149" s="1" t="s">
        <v>3921</v>
      </c>
      <c r="I149" s="1" t="s">
        <v>3922</v>
      </c>
      <c r="J149" s="1" t="s">
        <v>3923</v>
      </c>
      <c r="K149" s="1" t="s">
        <v>3924</v>
      </c>
      <c r="L149" s="1" t="s">
        <v>3925</v>
      </c>
      <c r="M149" s="1" t="s">
        <v>3926</v>
      </c>
      <c r="N149" s="1" t="s">
        <v>3927</v>
      </c>
      <c r="O149" s="1" t="s">
        <v>3928</v>
      </c>
      <c r="P149" s="1" t="s">
        <v>3929</v>
      </c>
      <c r="Q149" s="1" t="s">
        <v>3930</v>
      </c>
      <c r="R149" s="1" t="s">
        <v>3931</v>
      </c>
      <c r="S149" s="1" t="s">
        <v>3932</v>
      </c>
      <c r="T149" s="1" t="s">
        <v>3933</v>
      </c>
      <c r="U149" s="1" t="s">
        <v>3934</v>
      </c>
      <c r="V149" s="1" t="s">
        <v>3935</v>
      </c>
      <c r="W149" s="1" t="s">
        <v>3936</v>
      </c>
      <c r="X149" s="1" t="s">
        <v>36</v>
      </c>
      <c r="Y149" s="1" t="s">
        <v>37</v>
      </c>
      <c r="Z149" s="1" t="s">
        <v>38</v>
      </c>
      <c r="AB149" s="1" t="s">
        <v>39</v>
      </c>
      <c r="AC149" s="1" t="s">
        <v>810</v>
      </c>
      <c r="AD149" s="1" t="s">
        <v>811</v>
      </c>
      <c r="AE149" s="1" t="s">
        <v>3937</v>
      </c>
    </row>
    <row r="150" spans="1:31" x14ac:dyDescent="0.25">
      <c r="A150" s="1" t="s">
        <v>40</v>
      </c>
      <c r="C150" s="1" t="s">
        <v>3938</v>
      </c>
      <c r="D150" s="1" t="s">
        <v>3939</v>
      </c>
      <c r="E150" s="1" t="s">
        <v>3940</v>
      </c>
      <c r="F150" s="1" t="s">
        <v>3941</v>
      </c>
      <c r="G150" s="1" t="s">
        <v>3942</v>
      </c>
      <c r="H150" s="1" t="s">
        <v>3943</v>
      </c>
      <c r="I150" s="1" t="s">
        <v>3944</v>
      </c>
      <c r="J150" s="1" t="s">
        <v>3945</v>
      </c>
      <c r="K150" s="1" t="s">
        <v>3946</v>
      </c>
      <c r="L150" s="1" t="s">
        <v>3947</v>
      </c>
      <c r="M150" s="1" t="s">
        <v>3948</v>
      </c>
      <c r="N150" s="1" t="s">
        <v>3949</v>
      </c>
      <c r="O150" s="1" t="s">
        <v>3950</v>
      </c>
      <c r="P150" s="1" t="s">
        <v>3951</v>
      </c>
      <c r="Q150" s="1" t="s">
        <v>3952</v>
      </c>
      <c r="R150" s="1" t="s">
        <v>3953</v>
      </c>
      <c r="S150" s="1" t="s">
        <v>3954</v>
      </c>
      <c r="T150" s="1" t="s">
        <v>3955</v>
      </c>
      <c r="U150" s="1" t="s">
        <v>3956</v>
      </c>
      <c r="V150" s="1" t="s">
        <v>3957</v>
      </c>
      <c r="W150" s="1" t="s">
        <v>3958</v>
      </c>
      <c r="X150" s="1" t="s">
        <v>36</v>
      </c>
      <c r="Y150" s="1" t="s">
        <v>37</v>
      </c>
      <c r="Z150" s="1" t="s">
        <v>38</v>
      </c>
      <c r="AB150" s="1" t="s">
        <v>39</v>
      </c>
      <c r="AC150" s="1" t="s">
        <v>810</v>
      </c>
      <c r="AD150" s="1" t="s">
        <v>811</v>
      </c>
      <c r="AE150" s="1" t="s">
        <v>3959</v>
      </c>
    </row>
    <row r="151" spans="1:31" x14ac:dyDescent="0.25">
      <c r="A151" s="1" t="s">
        <v>40</v>
      </c>
      <c r="C151" s="1" t="s">
        <v>3960</v>
      </c>
      <c r="D151" s="1" t="s">
        <v>3961</v>
      </c>
      <c r="E151" s="1" t="s">
        <v>3962</v>
      </c>
      <c r="F151" s="1" t="s">
        <v>3963</v>
      </c>
      <c r="G151" s="1" t="s">
        <v>3964</v>
      </c>
      <c r="H151" s="1" t="s">
        <v>3965</v>
      </c>
      <c r="I151" s="1" t="s">
        <v>3966</v>
      </c>
      <c r="J151" s="1" t="s">
        <v>3967</v>
      </c>
      <c r="K151" s="1" t="s">
        <v>3968</v>
      </c>
      <c r="L151" s="1" t="s">
        <v>3969</v>
      </c>
      <c r="M151" s="1" t="s">
        <v>3970</v>
      </c>
      <c r="N151" s="1" t="s">
        <v>3971</v>
      </c>
      <c r="O151" s="1" t="s">
        <v>3972</v>
      </c>
      <c r="P151" s="1" t="s">
        <v>3973</v>
      </c>
      <c r="Q151" s="1" t="s">
        <v>3974</v>
      </c>
      <c r="R151" s="1" t="s">
        <v>3975</v>
      </c>
      <c r="S151" s="1" t="s">
        <v>3976</v>
      </c>
      <c r="T151" s="1" t="s">
        <v>3977</v>
      </c>
      <c r="U151" s="1" t="s">
        <v>3978</v>
      </c>
      <c r="V151" s="1" t="s">
        <v>3979</v>
      </c>
      <c r="W151" s="1" t="s">
        <v>3980</v>
      </c>
      <c r="X151" s="1" t="s">
        <v>36</v>
      </c>
      <c r="Y151" s="1" t="s">
        <v>37</v>
      </c>
      <c r="Z151" s="1" t="s">
        <v>38</v>
      </c>
      <c r="AB151" s="1" t="s">
        <v>39</v>
      </c>
      <c r="AC151" s="1" t="s">
        <v>810</v>
      </c>
      <c r="AD151" s="1" t="s">
        <v>811</v>
      </c>
      <c r="AE151" s="1" t="s">
        <v>3981</v>
      </c>
    </row>
    <row r="152" spans="1:31" x14ac:dyDescent="0.25">
      <c r="A152" s="1" t="s">
        <v>40</v>
      </c>
      <c r="C152" s="1" t="s">
        <v>3982</v>
      </c>
      <c r="D152" s="1" t="s">
        <v>3983</v>
      </c>
      <c r="E152" s="1" t="s">
        <v>3984</v>
      </c>
      <c r="F152" s="1" t="s">
        <v>3985</v>
      </c>
      <c r="G152" s="1" t="s">
        <v>3986</v>
      </c>
      <c r="H152" s="1" t="s">
        <v>3987</v>
      </c>
      <c r="I152" s="1" t="s">
        <v>3988</v>
      </c>
      <c r="J152" s="1" t="s">
        <v>3989</v>
      </c>
      <c r="K152" s="1" t="s">
        <v>3990</v>
      </c>
      <c r="L152" s="1" t="s">
        <v>3991</v>
      </c>
      <c r="M152" s="1" t="s">
        <v>3992</v>
      </c>
      <c r="N152" s="1" t="s">
        <v>3993</v>
      </c>
      <c r="O152" s="1" t="s">
        <v>3994</v>
      </c>
      <c r="P152" s="1" t="s">
        <v>3995</v>
      </c>
      <c r="Q152" s="1" t="s">
        <v>3996</v>
      </c>
      <c r="R152" s="1" t="s">
        <v>3997</v>
      </c>
      <c r="S152" s="1" t="s">
        <v>3998</v>
      </c>
      <c r="T152" s="1" t="s">
        <v>3999</v>
      </c>
      <c r="U152" s="1" t="s">
        <v>4000</v>
      </c>
      <c r="V152" s="1" t="s">
        <v>4001</v>
      </c>
      <c r="W152" s="1" t="s">
        <v>4002</v>
      </c>
      <c r="X152" s="1" t="s">
        <v>36</v>
      </c>
      <c r="Y152" s="1" t="s">
        <v>37</v>
      </c>
      <c r="Z152" s="1" t="s">
        <v>38</v>
      </c>
      <c r="AB152" s="1" t="s">
        <v>39</v>
      </c>
      <c r="AC152" s="1" t="s">
        <v>810</v>
      </c>
      <c r="AD152" s="1" t="s">
        <v>811</v>
      </c>
      <c r="AE152" s="1" t="s">
        <v>4003</v>
      </c>
    </row>
    <row r="153" spans="1:31" x14ac:dyDescent="0.25">
      <c r="A153" s="1" t="s">
        <v>40</v>
      </c>
      <c r="C153" s="1" t="s">
        <v>4004</v>
      </c>
      <c r="D153" s="1" t="s">
        <v>4005</v>
      </c>
      <c r="E153" s="1" t="s">
        <v>4006</v>
      </c>
      <c r="F153" s="1" t="s">
        <v>4007</v>
      </c>
      <c r="G153" s="1" t="s">
        <v>4008</v>
      </c>
      <c r="H153" s="1" t="s">
        <v>4009</v>
      </c>
      <c r="I153" s="1" t="s">
        <v>4010</v>
      </c>
      <c r="J153" s="1" t="s">
        <v>4011</v>
      </c>
      <c r="K153" s="1" t="s">
        <v>4012</v>
      </c>
      <c r="L153" s="1" t="s">
        <v>4013</v>
      </c>
      <c r="M153" s="1" t="s">
        <v>4014</v>
      </c>
      <c r="N153" s="1" t="s">
        <v>4015</v>
      </c>
      <c r="O153" s="1" t="s">
        <v>4016</v>
      </c>
      <c r="P153" s="1" t="s">
        <v>4017</v>
      </c>
      <c r="Q153" s="1" t="s">
        <v>4018</v>
      </c>
      <c r="R153" s="1" t="s">
        <v>4019</v>
      </c>
      <c r="S153" s="1" t="s">
        <v>4020</v>
      </c>
      <c r="T153" s="1" t="s">
        <v>4021</v>
      </c>
      <c r="U153" s="1" t="s">
        <v>4022</v>
      </c>
      <c r="V153" s="1" t="s">
        <v>4023</v>
      </c>
      <c r="W153" s="1" t="s">
        <v>4024</v>
      </c>
      <c r="X153" s="1" t="s">
        <v>36</v>
      </c>
      <c r="Y153" s="1" t="s">
        <v>37</v>
      </c>
      <c r="Z153" s="1" t="s">
        <v>38</v>
      </c>
      <c r="AB153" s="1" t="s">
        <v>39</v>
      </c>
      <c r="AC153" s="1" t="s">
        <v>810</v>
      </c>
      <c r="AD153" s="1" t="s">
        <v>811</v>
      </c>
      <c r="AE153" s="1" t="s">
        <v>4025</v>
      </c>
    </row>
    <row r="154" spans="1:31" x14ac:dyDescent="0.25">
      <c r="A154" s="1" t="s">
        <v>40</v>
      </c>
      <c r="C154" s="1" t="s">
        <v>4026</v>
      </c>
      <c r="D154" s="1" t="s">
        <v>4027</v>
      </c>
      <c r="E154" s="1" t="s">
        <v>4028</v>
      </c>
      <c r="F154" s="1" t="s">
        <v>4029</v>
      </c>
      <c r="G154" s="1" t="s">
        <v>4030</v>
      </c>
      <c r="H154" s="1" t="s">
        <v>4031</v>
      </c>
      <c r="I154" s="1" t="s">
        <v>4032</v>
      </c>
      <c r="J154" s="1" t="s">
        <v>4033</v>
      </c>
      <c r="K154" s="1" t="s">
        <v>4034</v>
      </c>
      <c r="L154" s="1" t="s">
        <v>4035</v>
      </c>
      <c r="M154" s="1" t="s">
        <v>4036</v>
      </c>
      <c r="N154" s="1" t="s">
        <v>4037</v>
      </c>
      <c r="O154" s="1" t="s">
        <v>4038</v>
      </c>
      <c r="P154" s="1" t="s">
        <v>4039</v>
      </c>
      <c r="Q154" s="1" t="s">
        <v>4040</v>
      </c>
      <c r="R154" s="1" t="s">
        <v>4041</v>
      </c>
      <c r="S154" s="1" t="s">
        <v>4042</v>
      </c>
      <c r="T154" s="1" t="s">
        <v>4043</v>
      </c>
      <c r="U154" s="1" t="s">
        <v>4044</v>
      </c>
      <c r="V154" s="1" t="s">
        <v>4045</v>
      </c>
      <c r="W154" s="1" t="s">
        <v>4046</v>
      </c>
      <c r="X154" s="1" t="s">
        <v>36</v>
      </c>
      <c r="Y154" s="1" t="s">
        <v>37</v>
      </c>
      <c r="Z154" s="1" t="s">
        <v>38</v>
      </c>
      <c r="AB154" s="1" t="s">
        <v>39</v>
      </c>
      <c r="AC154" s="1" t="s">
        <v>810</v>
      </c>
      <c r="AD154" s="1" t="s">
        <v>811</v>
      </c>
      <c r="AE154" s="1" t="s">
        <v>4047</v>
      </c>
    </row>
    <row r="155" spans="1:31" x14ac:dyDescent="0.25">
      <c r="A155" s="1" t="s">
        <v>40</v>
      </c>
      <c r="C155" s="1" t="s">
        <v>4048</v>
      </c>
      <c r="D155" s="1" t="s">
        <v>4049</v>
      </c>
      <c r="E155" s="1" t="s">
        <v>4050</v>
      </c>
      <c r="F155" s="1" t="s">
        <v>4051</v>
      </c>
      <c r="G155" s="1" t="s">
        <v>4052</v>
      </c>
      <c r="H155" s="1" t="s">
        <v>4053</v>
      </c>
      <c r="I155" s="1" t="s">
        <v>4054</v>
      </c>
      <c r="J155" s="1" t="s">
        <v>4055</v>
      </c>
      <c r="K155" s="1" t="s">
        <v>4056</v>
      </c>
      <c r="L155" s="1" t="s">
        <v>4057</v>
      </c>
      <c r="M155" s="1" t="s">
        <v>4058</v>
      </c>
      <c r="N155" s="1" t="s">
        <v>4059</v>
      </c>
      <c r="O155" s="1" t="s">
        <v>4060</v>
      </c>
      <c r="P155" s="1" t="s">
        <v>4061</v>
      </c>
      <c r="Q155" s="1" t="s">
        <v>4062</v>
      </c>
      <c r="R155" s="1" t="s">
        <v>4063</v>
      </c>
      <c r="S155" s="1" t="s">
        <v>4064</v>
      </c>
      <c r="T155" s="1" t="s">
        <v>4065</v>
      </c>
      <c r="U155" s="1" t="s">
        <v>4066</v>
      </c>
      <c r="V155" s="1" t="s">
        <v>4067</v>
      </c>
      <c r="W155" s="1" t="s">
        <v>4068</v>
      </c>
      <c r="X155" s="1" t="s">
        <v>36</v>
      </c>
      <c r="Y155" s="1" t="s">
        <v>37</v>
      </c>
      <c r="Z155" s="1" t="s">
        <v>38</v>
      </c>
      <c r="AB155" s="1" t="s">
        <v>39</v>
      </c>
      <c r="AC155" s="1" t="s">
        <v>810</v>
      </c>
      <c r="AD155" s="1" t="s">
        <v>811</v>
      </c>
      <c r="AE155" s="1" t="s">
        <v>4069</v>
      </c>
    </row>
    <row r="156" spans="1:31" x14ac:dyDescent="0.25">
      <c r="A156" s="1" t="s">
        <v>40</v>
      </c>
      <c r="C156" s="1" t="s">
        <v>4070</v>
      </c>
      <c r="D156" s="1" t="s">
        <v>4071</v>
      </c>
      <c r="E156" s="1" t="s">
        <v>4072</v>
      </c>
      <c r="F156" s="1" t="s">
        <v>4073</v>
      </c>
      <c r="G156" s="1" t="s">
        <v>4074</v>
      </c>
      <c r="H156" s="1" t="s">
        <v>4075</v>
      </c>
      <c r="I156" s="1" t="s">
        <v>4076</v>
      </c>
      <c r="J156" s="1" t="s">
        <v>4077</v>
      </c>
      <c r="K156" s="1" t="s">
        <v>4078</v>
      </c>
      <c r="L156" s="1" t="s">
        <v>4079</v>
      </c>
      <c r="M156" s="1" t="s">
        <v>4080</v>
      </c>
      <c r="N156" s="1" t="s">
        <v>4081</v>
      </c>
      <c r="O156" s="1" t="s">
        <v>4082</v>
      </c>
      <c r="P156" s="1" t="s">
        <v>4083</v>
      </c>
      <c r="Q156" s="1" t="s">
        <v>4084</v>
      </c>
      <c r="R156" s="1" t="s">
        <v>4085</v>
      </c>
      <c r="S156" s="1" t="s">
        <v>4086</v>
      </c>
      <c r="T156" s="1" t="s">
        <v>4087</v>
      </c>
      <c r="U156" s="1" t="s">
        <v>4088</v>
      </c>
      <c r="V156" s="1" t="s">
        <v>4089</v>
      </c>
      <c r="W156" s="1" t="s">
        <v>4090</v>
      </c>
      <c r="X156" s="1" t="s">
        <v>36</v>
      </c>
      <c r="Y156" s="1" t="s">
        <v>37</v>
      </c>
      <c r="Z156" s="1" t="s">
        <v>38</v>
      </c>
      <c r="AB156" s="1" t="s">
        <v>39</v>
      </c>
      <c r="AC156" s="1" t="s">
        <v>810</v>
      </c>
      <c r="AD156" s="1" t="s">
        <v>811</v>
      </c>
      <c r="AE156" s="1" t="s">
        <v>4091</v>
      </c>
    </row>
    <row r="157" spans="1:31" x14ac:dyDescent="0.25">
      <c r="A157" s="1" t="s">
        <v>40</v>
      </c>
      <c r="C157" s="1" t="s">
        <v>4092</v>
      </c>
      <c r="D157" s="1" t="s">
        <v>4093</v>
      </c>
      <c r="E157" s="1" t="s">
        <v>4094</v>
      </c>
      <c r="F157" s="1" t="s">
        <v>4095</v>
      </c>
      <c r="G157" s="1" t="s">
        <v>4096</v>
      </c>
      <c r="H157" s="1" t="s">
        <v>4097</v>
      </c>
      <c r="I157" s="1" t="s">
        <v>4098</v>
      </c>
      <c r="J157" s="1" t="s">
        <v>4099</v>
      </c>
      <c r="K157" s="1" t="s">
        <v>4100</v>
      </c>
      <c r="L157" s="1" t="s">
        <v>4101</v>
      </c>
      <c r="M157" s="1" t="s">
        <v>4102</v>
      </c>
      <c r="N157" s="1" t="s">
        <v>4103</v>
      </c>
      <c r="O157" s="1" t="s">
        <v>4104</v>
      </c>
      <c r="P157" s="1" t="s">
        <v>4105</v>
      </c>
      <c r="Q157" s="1" t="s">
        <v>4106</v>
      </c>
      <c r="R157" s="1" t="s">
        <v>4107</v>
      </c>
      <c r="S157" s="1" t="s">
        <v>4108</v>
      </c>
      <c r="T157" s="1" t="s">
        <v>4109</v>
      </c>
      <c r="U157" s="1" t="s">
        <v>4110</v>
      </c>
      <c r="V157" s="1" t="s">
        <v>4111</v>
      </c>
      <c r="W157" s="1" t="s">
        <v>4112</v>
      </c>
      <c r="X157" s="1" t="s">
        <v>36</v>
      </c>
      <c r="Y157" s="1" t="s">
        <v>37</v>
      </c>
      <c r="Z157" s="1" t="s">
        <v>38</v>
      </c>
      <c r="AB157" s="1" t="s">
        <v>39</v>
      </c>
      <c r="AC157" s="1" t="s">
        <v>810</v>
      </c>
      <c r="AD157" s="1" t="s">
        <v>811</v>
      </c>
      <c r="AE157" s="1" t="s">
        <v>4113</v>
      </c>
    </row>
    <row r="158" spans="1:31" x14ac:dyDescent="0.25">
      <c r="A158" s="1" t="s">
        <v>40</v>
      </c>
      <c r="C158" s="1" t="s">
        <v>4114</v>
      </c>
      <c r="D158" s="1" t="s">
        <v>4115</v>
      </c>
      <c r="E158" s="1" t="s">
        <v>4116</v>
      </c>
      <c r="F158" s="1" t="s">
        <v>4117</v>
      </c>
      <c r="G158" s="1" t="s">
        <v>4118</v>
      </c>
      <c r="H158" s="1" t="s">
        <v>4119</v>
      </c>
      <c r="I158" s="1" t="s">
        <v>4120</v>
      </c>
      <c r="J158" s="1" t="s">
        <v>4121</v>
      </c>
      <c r="K158" s="1" t="s">
        <v>4122</v>
      </c>
      <c r="L158" s="1" t="s">
        <v>4123</v>
      </c>
      <c r="M158" s="1" t="s">
        <v>4124</v>
      </c>
      <c r="N158" s="1" t="s">
        <v>4125</v>
      </c>
      <c r="O158" s="1" t="s">
        <v>4126</v>
      </c>
      <c r="P158" s="1" t="s">
        <v>4127</v>
      </c>
      <c r="Q158" s="1" t="s">
        <v>4128</v>
      </c>
      <c r="R158" s="1" t="s">
        <v>4129</v>
      </c>
      <c r="S158" s="1" t="s">
        <v>4130</v>
      </c>
      <c r="T158" s="1" t="s">
        <v>4131</v>
      </c>
      <c r="U158" s="1" t="s">
        <v>4132</v>
      </c>
      <c r="V158" s="1" t="s">
        <v>4133</v>
      </c>
      <c r="W158" s="1" t="s">
        <v>4134</v>
      </c>
      <c r="X158" s="1" t="s">
        <v>36</v>
      </c>
      <c r="Y158" s="1" t="s">
        <v>37</v>
      </c>
      <c r="Z158" s="1" t="s">
        <v>38</v>
      </c>
      <c r="AB158" s="1" t="s">
        <v>39</v>
      </c>
      <c r="AC158" s="1" t="s">
        <v>810</v>
      </c>
      <c r="AD158" s="1" t="s">
        <v>811</v>
      </c>
      <c r="AE158" s="1" t="s">
        <v>4135</v>
      </c>
    </row>
    <row r="159" spans="1:31" x14ac:dyDescent="0.25">
      <c r="A159" s="1" t="s">
        <v>40</v>
      </c>
      <c r="C159" s="1" t="s">
        <v>4136</v>
      </c>
      <c r="D159" s="1" t="s">
        <v>4137</v>
      </c>
      <c r="E159" s="1" t="s">
        <v>4138</v>
      </c>
      <c r="F159" s="1" t="s">
        <v>4139</v>
      </c>
      <c r="G159" s="1" t="s">
        <v>4140</v>
      </c>
      <c r="H159" s="1" t="s">
        <v>4141</v>
      </c>
      <c r="I159" s="1" t="s">
        <v>4142</v>
      </c>
      <c r="J159" s="1" t="s">
        <v>4143</v>
      </c>
      <c r="K159" s="1" t="s">
        <v>4144</v>
      </c>
      <c r="L159" s="1" t="s">
        <v>4145</v>
      </c>
      <c r="M159" s="1" t="s">
        <v>4146</v>
      </c>
      <c r="N159" s="1" t="s">
        <v>4147</v>
      </c>
      <c r="O159" s="1" t="s">
        <v>4148</v>
      </c>
      <c r="P159" s="1" t="s">
        <v>4149</v>
      </c>
      <c r="Q159" s="1" t="s">
        <v>4150</v>
      </c>
      <c r="R159" s="1" t="s">
        <v>4151</v>
      </c>
      <c r="S159" s="1" t="s">
        <v>4152</v>
      </c>
      <c r="T159" s="1" t="s">
        <v>4153</v>
      </c>
      <c r="U159" s="1" t="s">
        <v>4154</v>
      </c>
      <c r="V159" s="1" t="s">
        <v>4155</v>
      </c>
      <c r="W159" s="1" t="s">
        <v>4156</v>
      </c>
      <c r="X159" s="1" t="s">
        <v>36</v>
      </c>
      <c r="Y159" s="1" t="s">
        <v>37</v>
      </c>
      <c r="Z159" s="1" t="s">
        <v>38</v>
      </c>
      <c r="AB159" s="1" t="s">
        <v>39</v>
      </c>
      <c r="AC159" s="1" t="s">
        <v>810</v>
      </c>
      <c r="AD159" s="1" t="s">
        <v>811</v>
      </c>
      <c r="AE159" s="1" t="s">
        <v>4157</v>
      </c>
    </row>
    <row r="160" spans="1:31" x14ac:dyDescent="0.25">
      <c r="A160" s="1" t="s">
        <v>40</v>
      </c>
      <c r="C160" s="1" t="s">
        <v>4158</v>
      </c>
      <c r="D160" s="1" t="s">
        <v>4159</v>
      </c>
      <c r="E160" s="1" t="s">
        <v>4160</v>
      </c>
      <c r="F160" s="1" t="s">
        <v>4161</v>
      </c>
      <c r="G160" s="1" t="s">
        <v>4162</v>
      </c>
      <c r="H160" s="1" t="s">
        <v>4163</v>
      </c>
      <c r="I160" s="1" t="s">
        <v>4164</v>
      </c>
      <c r="J160" s="1" t="s">
        <v>4165</v>
      </c>
      <c r="K160" s="1" t="s">
        <v>4166</v>
      </c>
      <c r="L160" s="1" t="s">
        <v>4167</v>
      </c>
      <c r="M160" s="1" t="s">
        <v>4168</v>
      </c>
      <c r="N160" s="1" t="s">
        <v>4169</v>
      </c>
      <c r="O160" s="1" t="s">
        <v>4170</v>
      </c>
      <c r="P160" s="1" t="s">
        <v>4171</v>
      </c>
      <c r="Q160" s="1" t="s">
        <v>4172</v>
      </c>
      <c r="R160" s="1" t="s">
        <v>4173</v>
      </c>
      <c r="S160" s="1" t="s">
        <v>4174</v>
      </c>
      <c r="T160" s="1" t="s">
        <v>4175</v>
      </c>
      <c r="U160" s="1" t="s">
        <v>4176</v>
      </c>
      <c r="V160" s="1" t="s">
        <v>4177</v>
      </c>
      <c r="W160" s="1" t="s">
        <v>4178</v>
      </c>
      <c r="X160" s="1" t="s">
        <v>36</v>
      </c>
      <c r="Y160" s="1" t="s">
        <v>37</v>
      </c>
      <c r="Z160" s="1" t="s">
        <v>38</v>
      </c>
      <c r="AB160" s="1" t="s">
        <v>39</v>
      </c>
      <c r="AC160" s="1" t="s">
        <v>810</v>
      </c>
      <c r="AD160" s="1" t="s">
        <v>811</v>
      </c>
      <c r="AE160" s="1" t="s">
        <v>4179</v>
      </c>
    </row>
    <row r="161" spans="1:31" x14ac:dyDescent="0.25">
      <c r="A161" s="1" t="s">
        <v>40</v>
      </c>
      <c r="C161" s="1" t="s">
        <v>4180</v>
      </c>
      <c r="D161" s="1" t="s">
        <v>4181</v>
      </c>
      <c r="E161" s="1" t="s">
        <v>4182</v>
      </c>
      <c r="F161" s="1" t="s">
        <v>4183</v>
      </c>
      <c r="G161" s="1" t="s">
        <v>4184</v>
      </c>
      <c r="H161" s="1" t="s">
        <v>4185</v>
      </c>
      <c r="I161" s="1" t="s">
        <v>4186</v>
      </c>
      <c r="J161" s="1" t="s">
        <v>4187</v>
      </c>
      <c r="K161" s="1" t="s">
        <v>4188</v>
      </c>
      <c r="L161" s="1" t="s">
        <v>4189</v>
      </c>
      <c r="M161" s="1" t="s">
        <v>4190</v>
      </c>
      <c r="N161" s="1" t="s">
        <v>4191</v>
      </c>
      <c r="O161" s="1" t="s">
        <v>4192</v>
      </c>
      <c r="P161" s="1" t="s">
        <v>4193</v>
      </c>
      <c r="Q161" s="1" t="s">
        <v>4194</v>
      </c>
      <c r="R161" s="1" t="s">
        <v>4195</v>
      </c>
      <c r="S161" s="1" t="s">
        <v>4196</v>
      </c>
      <c r="T161" s="1" t="s">
        <v>4197</v>
      </c>
      <c r="U161" s="1" t="s">
        <v>4198</v>
      </c>
      <c r="V161" s="1" t="s">
        <v>4199</v>
      </c>
      <c r="W161" s="1" t="s">
        <v>4200</v>
      </c>
      <c r="X161" s="1" t="s">
        <v>36</v>
      </c>
      <c r="Y161" s="1" t="s">
        <v>37</v>
      </c>
      <c r="Z161" s="1" t="s">
        <v>38</v>
      </c>
      <c r="AB161" s="1" t="s">
        <v>39</v>
      </c>
      <c r="AC161" s="1" t="s">
        <v>810</v>
      </c>
      <c r="AD161" s="1" t="s">
        <v>811</v>
      </c>
      <c r="AE161" s="1" t="s">
        <v>4201</v>
      </c>
    </row>
    <row r="162" spans="1:31" x14ac:dyDescent="0.25">
      <c r="A162" s="1" t="s">
        <v>40</v>
      </c>
      <c r="C162" s="1" t="s">
        <v>4202</v>
      </c>
      <c r="D162" s="1" t="s">
        <v>4203</v>
      </c>
      <c r="E162" s="1" t="s">
        <v>4204</v>
      </c>
      <c r="F162" s="1" t="s">
        <v>4205</v>
      </c>
      <c r="G162" s="1" t="s">
        <v>4206</v>
      </c>
      <c r="H162" s="1" t="s">
        <v>4207</v>
      </c>
      <c r="I162" s="1" t="s">
        <v>4208</v>
      </c>
      <c r="J162" s="1" t="s">
        <v>4209</v>
      </c>
      <c r="K162" s="1" t="s">
        <v>4210</v>
      </c>
      <c r="L162" s="1" t="s">
        <v>4211</v>
      </c>
      <c r="M162" s="1" t="s">
        <v>4212</v>
      </c>
      <c r="N162" s="1" t="s">
        <v>4213</v>
      </c>
      <c r="O162" s="1" t="s">
        <v>4214</v>
      </c>
      <c r="P162" s="1" t="s">
        <v>4215</v>
      </c>
      <c r="Q162" s="1" t="s">
        <v>4216</v>
      </c>
      <c r="R162" s="1" t="s">
        <v>4217</v>
      </c>
      <c r="S162" s="1" t="s">
        <v>4218</v>
      </c>
      <c r="T162" s="1" t="s">
        <v>4219</v>
      </c>
      <c r="U162" s="1" t="s">
        <v>4220</v>
      </c>
      <c r="V162" s="1" t="s">
        <v>4221</v>
      </c>
      <c r="W162" s="1" t="s">
        <v>4222</v>
      </c>
      <c r="X162" s="1" t="s">
        <v>36</v>
      </c>
      <c r="Y162" s="1" t="s">
        <v>37</v>
      </c>
      <c r="Z162" s="1" t="s">
        <v>38</v>
      </c>
      <c r="AB162" s="1" t="s">
        <v>39</v>
      </c>
      <c r="AC162" s="1" t="s">
        <v>810</v>
      </c>
      <c r="AD162" s="1" t="s">
        <v>811</v>
      </c>
      <c r="AE162" s="1" t="s">
        <v>4223</v>
      </c>
    </row>
    <row r="163" spans="1:31" x14ac:dyDescent="0.25">
      <c r="A163" s="1" t="s">
        <v>40</v>
      </c>
      <c r="C163" s="1" t="s">
        <v>4224</v>
      </c>
      <c r="D163" s="1" t="s">
        <v>4225</v>
      </c>
      <c r="E163" s="1" t="s">
        <v>4226</v>
      </c>
      <c r="F163" s="1" t="s">
        <v>4227</v>
      </c>
      <c r="G163" s="1" t="s">
        <v>4228</v>
      </c>
      <c r="H163" s="1" t="s">
        <v>4229</v>
      </c>
      <c r="I163" s="1" t="s">
        <v>4230</v>
      </c>
      <c r="J163" s="1" t="s">
        <v>4231</v>
      </c>
      <c r="K163" s="1" t="s">
        <v>4232</v>
      </c>
      <c r="L163" s="1" t="s">
        <v>4233</v>
      </c>
      <c r="M163" s="1" t="s">
        <v>4234</v>
      </c>
      <c r="N163" s="1" t="s">
        <v>4235</v>
      </c>
      <c r="O163" s="1" t="s">
        <v>4236</v>
      </c>
      <c r="P163" s="1" t="s">
        <v>4237</v>
      </c>
      <c r="Q163" s="1" t="s">
        <v>4238</v>
      </c>
      <c r="R163" s="1" t="s">
        <v>4239</v>
      </c>
      <c r="S163" s="1" t="s">
        <v>4240</v>
      </c>
      <c r="T163" s="1" t="s">
        <v>4241</v>
      </c>
      <c r="U163" s="1" t="s">
        <v>4242</v>
      </c>
      <c r="V163" s="1" t="s">
        <v>4243</v>
      </c>
      <c r="W163" s="1" t="s">
        <v>4244</v>
      </c>
      <c r="X163" s="1" t="s">
        <v>36</v>
      </c>
      <c r="Y163" s="1" t="s">
        <v>37</v>
      </c>
      <c r="Z163" s="1" t="s">
        <v>38</v>
      </c>
      <c r="AB163" s="1" t="s">
        <v>39</v>
      </c>
      <c r="AC163" s="1" t="s">
        <v>810</v>
      </c>
      <c r="AD163" s="1" t="s">
        <v>811</v>
      </c>
      <c r="AE163" s="1" t="s">
        <v>4245</v>
      </c>
    </row>
    <row r="164" spans="1:31" x14ac:dyDescent="0.25">
      <c r="A164" s="1" t="s">
        <v>40</v>
      </c>
      <c r="C164" s="1" t="s">
        <v>4246</v>
      </c>
      <c r="D164" s="1" t="s">
        <v>4247</v>
      </c>
      <c r="E164" s="1" t="s">
        <v>4248</v>
      </c>
      <c r="F164" s="1" t="s">
        <v>4249</v>
      </c>
      <c r="G164" s="1" t="s">
        <v>4250</v>
      </c>
      <c r="H164" s="1" t="s">
        <v>4251</v>
      </c>
      <c r="I164" s="1" t="s">
        <v>4252</v>
      </c>
      <c r="J164" s="1" t="s">
        <v>4253</v>
      </c>
      <c r="K164" s="1" t="s">
        <v>4254</v>
      </c>
      <c r="L164" s="1" t="s">
        <v>4255</v>
      </c>
      <c r="M164" s="1" t="s">
        <v>4256</v>
      </c>
      <c r="N164" s="1" t="s">
        <v>4257</v>
      </c>
      <c r="O164" s="1" t="s">
        <v>4258</v>
      </c>
      <c r="P164" s="1" t="s">
        <v>4259</v>
      </c>
      <c r="Q164" s="1" t="s">
        <v>4260</v>
      </c>
      <c r="R164" s="1" t="s">
        <v>4261</v>
      </c>
      <c r="S164" s="1" t="s">
        <v>4262</v>
      </c>
      <c r="T164" s="1" t="s">
        <v>4263</v>
      </c>
      <c r="U164" s="1" t="s">
        <v>4264</v>
      </c>
      <c r="V164" s="1" t="s">
        <v>4265</v>
      </c>
      <c r="W164" s="1" t="s">
        <v>4266</v>
      </c>
      <c r="X164" s="1" t="s">
        <v>36</v>
      </c>
      <c r="Y164" s="1" t="s">
        <v>37</v>
      </c>
      <c r="Z164" s="1" t="s">
        <v>38</v>
      </c>
      <c r="AB164" s="1" t="s">
        <v>39</v>
      </c>
      <c r="AC164" s="1" t="s">
        <v>810</v>
      </c>
      <c r="AD164" s="1" t="s">
        <v>811</v>
      </c>
      <c r="AE164" s="1" t="s">
        <v>4267</v>
      </c>
    </row>
    <row r="165" spans="1:31" x14ac:dyDescent="0.25">
      <c r="A165" s="1" t="s">
        <v>40</v>
      </c>
      <c r="C165" s="1" t="s">
        <v>4268</v>
      </c>
      <c r="D165" s="1" t="s">
        <v>4269</v>
      </c>
      <c r="E165" s="1" t="s">
        <v>4270</v>
      </c>
      <c r="F165" s="1" t="s">
        <v>4271</v>
      </c>
      <c r="G165" s="1" t="s">
        <v>4272</v>
      </c>
      <c r="H165" s="1" t="s">
        <v>4273</v>
      </c>
      <c r="I165" s="1" t="s">
        <v>4274</v>
      </c>
      <c r="J165" s="1" t="s">
        <v>4275</v>
      </c>
      <c r="K165" s="1" t="s">
        <v>4276</v>
      </c>
      <c r="L165" s="1" t="s">
        <v>4277</v>
      </c>
      <c r="M165" s="1" t="s">
        <v>4278</v>
      </c>
      <c r="N165" s="1" t="s">
        <v>4279</v>
      </c>
      <c r="O165" s="1" t="s">
        <v>4280</v>
      </c>
      <c r="P165" s="1" t="s">
        <v>4281</v>
      </c>
      <c r="Q165" s="1" t="s">
        <v>4282</v>
      </c>
      <c r="R165" s="1" t="s">
        <v>4283</v>
      </c>
      <c r="S165" s="1" t="s">
        <v>4284</v>
      </c>
      <c r="T165" s="1" t="s">
        <v>4285</v>
      </c>
      <c r="U165" s="1" t="s">
        <v>4286</v>
      </c>
      <c r="V165" s="1" t="s">
        <v>4287</v>
      </c>
      <c r="W165" s="1" t="s">
        <v>4288</v>
      </c>
      <c r="X165" s="1" t="s">
        <v>36</v>
      </c>
      <c r="Y165" s="1" t="s">
        <v>37</v>
      </c>
      <c r="Z165" s="1" t="s">
        <v>38</v>
      </c>
      <c r="AB165" s="1" t="s">
        <v>39</v>
      </c>
      <c r="AC165" s="1" t="s">
        <v>810</v>
      </c>
      <c r="AD165" s="1" t="s">
        <v>811</v>
      </c>
      <c r="AE165" s="1" t="s">
        <v>4289</v>
      </c>
    </row>
    <row r="166" spans="1:31" x14ac:dyDescent="0.25">
      <c r="A166" s="1" t="s">
        <v>40</v>
      </c>
      <c r="C166" s="1" t="s">
        <v>4290</v>
      </c>
      <c r="D166" s="1" t="s">
        <v>4291</v>
      </c>
      <c r="E166" s="1" t="s">
        <v>4292</v>
      </c>
      <c r="F166" s="1" t="s">
        <v>4293</v>
      </c>
      <c r="G166" s="1" t="s">
        <v>4294</v>
      </c>
      <c r="H166" s="1" t="s">
        <v>4295</v>
      </c>
      <c r="I166" s="1" t="s">
        <v>4296</v>
      </c>
      <c r="J166" s="1" t="s">
        <v>4297</v>
      </c>
      <c r="K166" s="1" t="s">
        <v>4298</v>
      </c>
      <c r="L166" s="1" t="s">
        <v>4299</v>
      </c>
      <c r="M166" s="1" t="s">
        <v>4300</v>
      </c>
      <c r="N166" s="1" t="s">
        <v>4301</v>
      </c>
      <c r="O166" s="1" t="s">
        <v>4302</v>
      </c>
      <c r="P166" s="1" t="s">
        <v>4303</v>
      </c>
      <c r="Q166" s="1" t="s">
        <v>4304</v>
      </c>
      <c r="R166" s="1" t="s">
        <v>4305</v>
      </c>
      <c r="S166" s="1" t="s">
        <v>4306</v>
      </c>
      <c r="T166" s="1" t="s">
        <v>4307</v>
      </c>
      <c r="U166" s="1" t="s">
        <v>4308</v>
      </c>
      <c r="V166" s="1" t="s">
        <v>4309</v>
      </c>
      <c r="W166" s="1" t="s">
        <v>4310</v>
      </c>
      <c r="X166" s="1" t="s">
        <v>36</v>
      </c>
      <c r="Y166" s="1" t="s">
        <v>37</v>
      </c>
      <c r="Z166" s="1" t="s">
        <v>38</v>
      </c>
      <c r="AB166" s="1" t="s">
        <v>39</v>
      </c>
      <c r="AC166" s="1" t="s">
        <v>810</v>
      </c>
      <c r="AD166" s="1" t="s">
        <v>811</v>
      </c>
      <c r="AE166" s="1" t="s">
        <v>4311</v>
      </c>
    </row>
    <row r="167" spans="1:31" x14ac:dyDescent="0.25">
      <c r="A167" s="1" t="s">
        <v>40</v>
      </c>
      <c r="C167" s="1" t="s">
        <v>4312</v>
      </c>
      <c r="D167" s="1" t="s">
        <v>4313</v>
      </c>
      <c r="E167" s="1" t="s">
        <v>4314</v>
      </c>
      <c r="F167" s="1" t="s">
        <v>4315</v>
      </c>
      <c r="G167" s="1" t="s">
        <v>4316</v>
      </c>
      <c r="H167" s="1" t="s">
        <v>4317</v>
      </c>
      <c r="I167" s="1" t="s">
        <v>4318</v>
      </c>
      <c r="J167" s="1" t="s">
        <v>4319</v>
      </c>
      <c r="K167" s="1" t="s">
        <v>4320</v>
      </c>
      <c r="L167" s="1" t="s">
        <v>4321</v>
      </c>
      <c r="M167" s="1" t="s">
        <v>4322</v>
      </c>
      <c r="N167" s="1" t="s">
        <v>4323</v>
      </c>
      <c r="O167" s="1" t="s">
        <v>4324</v>
      </c>
      <c r="P167" s="1" t="s">
        <v>4325</v>
      </c>
      <c r="Q167" s="1" t="s">
        <v>4326</v>
      </c>
      <c r="R167" s="1" t="s">
        <v>4327</v>
      </c>
      <c r="S167" s="1" t="s">
        <v>4328</v>
      </c>
      <c r="T167" s="1" t="s">
        <v>4329</v>
      </c>
      <c r="U167" s="1" t="s">
        <v>4330</v>
      </c>
      <c r="V167" s="1" t="s">
        <v>4331</v>
      </c>
      <c r="W167" s="1" t="s">
        <v>4332</v>
      </c>
      <c r="X167" s="1" t="s">
        <v>36</v>
      </c>
      <c r="Y167" s="1" t="s">
        <v>37</v>
      </c>
      <c r="Z167" s="1" t="s">
        <v>38</v>
      </c>
      <c r="AB167" s="1" t="s">
        <v>39</v>
      </c>
      <c r="AC167" s="1" t="s">
        <v>810</v>
      </c>
      <c r="AD167" s="1" t="s">
        <v>811</v>
      </c>
      <c r="AE167" s="1" t="s">
        <v>4333</v>
      </c>
    </row>
    <row r="168" spans="1:31" x14ac:dyDescent="0.25">
      <c r="A168" s="1" t="s">
        <v>40</v>
      </c>
      <c r="C168" s="1" t="s">
        <v>4334</v>
      </c>
      <c r="D168" s="1" t="s">
        <v>4335</v>
      </c>
      <c r="E168" s="1" t="s">
        <v>4336</v>
      </c>
      <c r="F168" s="1" t="s">
        <v>4337</v>
      </c>
      <c r="G168" s="1" t="s">
        <v>4338</v>
      </c>
      <c r="H168" s="1" t="s">
        <v>4339</v>
      </c>
      <c r="I168" s="1" t="s">
        <v>4340</v>
      </c>
      <c r="J168" s="1" t="s">
        <v>4341</v>
      </c>
      <c r="K168" s="1" t="s">
        <v>4342</v>
      </c>
      <c r="L168" s="1" t="s">
        <v>4343</v>
      </c>
      <c r="M168" s="1" t="s">
        <v>4344</v>
      </c>
      <c r="N168" s="1" t="s">
        <v>4345</v>
      </c>
      <c r="O168" s="1" t="s">
        <v>4346</v>
      </c>
      <c r="P168" s="1" t="s">
        <v>4347</v>
      </c>
      <c r="Q168" s="1" t="s">
        <v>4348</v>
      </c>
      <c r="R168" s="1" t="s">
        <v>4349</v>
      </c>
      <c r="S168" s="1" t="s">
        <v>4350</v>
      </c>
      <c r="T168" s="1" t="s">
        <v>4351</v>
      </c>
      <c r="U168" s="1" t="s">
        <v>4352</v>
      </c>
      <c r="V168" s="1" t="s">
        <v>4353</v>
      </c>
      <c r="W168" s="1" t="s">
        <v>4354</v>
      </c>
      <c r="X168" s="1" t="s">
        <v>36</v>
      </c>
      <c r="Y168" s="1" t="s">
        <v>37</v>
      </c>
      <c r="Z168" s="1" t="s">
        <v>38</v>
      </c>
      <c r="AB168" s="1" t="s">
        <v>39</v>
      </c>
      <c r="AC168" s="1" t="s">
        <v>810</v>
      </c>
      <c r="AD168" s="1" t="s">
        <v>811</v>
      </c>
      <c r="AE168" s="1" t="s">
        <v>4355</v>
      </c>
    </row>
    <row r="169" spans="1:31" x14ac:dyDescent="0.25">
      <c r="A169" s="1" t="s">
        <v>40</v>
      </c>
      <c r="C169" s="1" t="s">
        <v>4356</v>
      </c>
      <c r="D169" s="1" t="s">
        <v>4357</v>
      </c>
      <c r="E169" s="1" t="s">
        <v>4358</v>
      </c>
      <c r="F169" s="1" t="s">
        <v>4359</v>
      </c>
      <c r="G169" s="1" t="s">
        <v>4360</v>
      </c>
      <c r="H169" s="1" t="s">
        <v>4361</v>
      </c>
      <c r="I169" s="1" t="s">
        <v>4362</v>
      </c>
      <c r="J169" s="1" t="s">
        <v>4363</v>
      </c>
      <c r="K169" s="1" t="s">
        <v>4364</v>
      </c>
      <c r="L169" s="1" t="s">
        <v>4365</v>
      </c>
      <c r="M169" s="1" t="s">
        <v>4366</v>
      </c>
      <c r="N169" s="1" t="s">
        <v>4367</v>
      </c>
      <c r="O169" s="1" t="s">
        <v>4368</v>
      </c>
      <c r="P169" s="1" t="s">
        <v>4369</v>
      </c>
      <c r="Q169" s="1" t="s">
        <v>4370</v>
      </c>
      <c r="R169" s="1" t="s">
        <v>4371</v>
      </c>
      <c r="S169" s="1" t="s">
        <v>4372</v>
      </c>
      <c r="T169" s="1" t="s">
        <v>4373</v>
      </c>
      <c r="U169" s="1" t="s">
        <v>4374</v>
      </c>
      <c r="V169" s="1" t="s">
        <v>4375</v>
      </c>
      <c r="W169" s="1" t="s">
        <v>4376</v>
      </c>
      <c r="X169" s="1" t="s">
        <v>36</v>
      </c>
      <c r="Y169" s="1" t="s">
        <v>37</v>
      </c>
      <c r="Z169" s="1" t="s">
        <v>38</v>
      </c>
      <c r="AB169" s="1" t="s">
        <v>39</v>
      </c>
      <c r="AC169" s="1" t="s">
        <v>810</v>
      </c>
      <c r="AD169" s="1" t="s">
        <v>811</v>
      </c>
      <c r="AE169" s="1" t="s">
        <v>4377</v>
      </c>
    </row>
    <row r="170" spans="1:31" x14ac:dyDescent="0.25">
      <c r="A170" s="1" t="s">
        <v>40</v>
      </c>
      <c r="C170" s="1" t="s">
        <v>4378</v>
      </c>
      <c r="D170" s="1" t="s">
        <v>4379</v>
      </c>
      <c r="E170" s="1" t="s">
        <v>4380</v>
      </c>
      <c r="F170" s="1" t="s">
        <v>4381</v>
      </c>
      <c r="G170" s="1" t="s">
        <v>4382</v>
      </c>
      <c r="H170" s="1" t="s">
        <v>4383</v>
      </c>
      <c r="I170" s="1" t="s">
        <v>4384</v>
      </c>
      <c r="J170" s="1" t="s">
        <v>4385</v>
      </c>
      <c r="K170" s="1" t="s">
        <v>4386</v>
      </c>
      <c r="L170" s="1" t="s">
        <v>4387</v>
      </c>
      <c r="M170" s="1" t="s">
        <v>4388</v>
      </c>
      <c r="N170" s="1" t="s">
        <v>4389</v>
      </c>
      <c r="O170" s="1" t="s">
        <v>4390</v>
      </c>
      <c r="P170" s="1" t="s">
        <v>4391</v>
      </c>
      <c r="Q170" s="1" t="s">
        <v>4392</v>
      </c>
      <c r="R170" s="1" t="s">
        <v>4393</v>
      </c>
      <c r="S170" s="1" t="s">
        <v>4394</v>
      </c>
      <c r="T170" s="1" t="s">
        <v>4395</v>
      </c>
      <c r="U170" s="1" t="s">
        <v>4396</v>
      </c>
      <c r="V170" s="1" t="s">
        <v>4397</v>
      </c>
      <c r="W170" s="1" t="s">
        <v>4398</v>
      </c>
      <c r="X170" s="1" t="s">
        <v>36</v>
      </c>
      <c r="Y170" s="1" t="s">
        <v>37</v>
      </c>
      <c r="Z170" s="1" t="s">
        <v>38</v>
      </c>
      <c r="AB170" s="1" t="s">
        <v>39</v>
      </c>
      <c r="AC170" s="1" t="s">
        <v>810</v>
      </c>
      <c r="AD170" s="1" t="s">
        <v>811</v>
      </c>
      <c r="AE170" s="1" t="s">
        <v>4399</v>
      </c>
    </row>
    <row r="171" spans="1:31" x14ac:dyDescent="0.25">
      <c r="A171" s="1" t="s">
        <v>40</v>
      </c>
      <c r="C171" s="1" t="s">
        <v>4400</v>
      </c>
      <c r="D171" s="1" t="s">
        <v>4401</v>
      </c>
      <c r="E171" s="1" t="s">
        <v>4402</v>
      </c>
      <c r="F171" s="1" t="s">
        <v>4403</v>
      </c>
      <c r="G171" s="1" t="s">
        <v>4404</v>
      </c>
      <c r="H171" s="1" t="s">
        <v>4405</v>
      </c>
      <c r="I171" s="1" t="s">
        <v>4406</v>
      </c>
      <c r="J171" s="1" t="s">
        <v>4407</v>
      </c>
      <c r="K171" s="1" t="s">
        <v>4408</v>
      </c>
      <c r="L171" s="1" t="s">
        <v>4409</v>
      </c>
      <c r="M171" s="1" t="s">
        <v>4410</v>
      </c>
      <c r="N171" s="1" t="s">
        <v>4411</v>
      </c>
      <c r="O171" s="1" t="s">
        <v>4412</v>
      </c>
      <c r="P171" s="1" t="s">
        <v>4413</v>
      </c>
      <c r="Q171" s="1" t="s">
        <v>4414</v>
      </c>
      <c r="R171" s="1" t="s">
        <v>4415</v>
      </c>
      <c r="S171" s="1" t="s">
        <v>4416</v>
      </c>
      <c r="T171" s="1" t="s">
        <v>4417</v>
      </c>
      <c r="U171" s="1" t="s">
        <v>4418</v>
      </c>
      <c r="V171" s="1" t="s">
        <v>4419</v>
      </c>
      <c r="W171" s="1" t="s">
        <v>4420</v>
      </c>
      <c r="X171" s="1" t="s">
        <v>36</v>
      </c>
      <c r="Y171" s="1" t="s">
        <v>37</v>
      </c>
      <c r="Z171" s="1" t="s">
        <v>38</v>
      </c>
      <c r="AB171" s="1" t="s">
        <v>39</v>
      </c>
      <c r="AC171" s="1" t="s">
        <v>810</v>
      </c>
      <c r="AD171" s="1" t="s">
        <v>811</v>
      </c>
      <c r="AE171" s="1" t="s">
        <v>4421</v>
      </c>
    </row>
    <row r="172" spans="1:31" x14ac:dyDescent="0.25">
      <c r="A172" s="1" t="s">
        <v>40</v>
      </c>
      <c r="C172" s="1" t="s">
        <v>4422</v>
      </c>
      <c r="D172" s="1" t="s">
        <v>4423</v>
      </c>
      <c r="E172" s="1" t="s">
        <v>4424</v>
      </c>
      <c r="F172" s="1" t="s">
        <v>4425</v>
      </c>
      <c r="G172" s="1" t="s">
        <v>4426</v>
      </c>
      <c r="H172" s="1" t="s">
        <v>4427</v>
      </c>
      <c r="I172" s="1" t="s">
        <v>4428</v>
      </c>
      <c r="J172" s="1" t="s">
        <v>4429</v>
      </c>
      <c r="K172" s="1" t="s">
        <v>4430</v>
      </c>
      <c r="L172" s="1" t="s">
        <v>4431</v>
      </c>
      <c r="M172" s="1" t="s">
        <v>4432</v>
      </c>
      <c r="N172" s="1" t="s">
        <v>4433</v>
      </c>
      <c r="O172" s="1" t="s">
        <v>4434</v>
      </c>
      <c r="P172" s="1" t="s">
        <v>4435</v>
      </c>
      <c r="Q172" s="1" t="s">
        <v>4436</v>
      </c>
      <c r="R172" s="1" t="s">
        <v>4437</v>
      </c>
      <c r="S172" s="1" t="s">
        <v>4438</v>
      </c>
      <c r="T172" s="1" t="s">
        <v>4439</v>
      </c>
      <c r="U172" s="1" t="s">
        <v>4440</v>
      </c>
      <c r="V172" s="1" t="s">
        <v>4441</v>
      </c>
      <c r="W172" s="1" t="s">
        <v>4442</v>
      </c>
      <c r="X172" s="1" t="s">
        <v>36</v>
      </c>
      <c r="Y172" s="1" t="s">
        <v>37</v>
      </c>
      <c r="Z172" s="1" t="s">
        <v>38</v>
      </c>
      <c r="AB172" s="1" t="s">
        <v>39</v>
      </c>
      <c r="AC172" s="1" t="s">
        <v>810</v>
      </c>
      <c r="AD172" s="1" t="s">
        <v>811</v>
      </c>
      <c r="AE172" s="1" t="s">
        <v>4443</v>
      </c>
    </row>
    <row r="173" spans="1:31" x14ac:dyDescent="0.25">
      <c r="A173" s="1" t="s">
        <v>40</v>
      </c>
      <c r="C173" s="1" t="s">
        <v>4444</v>
      </c>
      <c r="D173" s="1" t="s">
        <v>4445</v>
      </c>
      <c r="E173" s="1" t="s">
        <v>4446</v>
      </c>
      <c r="F173" s="1" t="s">
        <v>4447</v>
      </c>
      <c r="G173" s="1" t="s">
        <v>4448</v>
      </c>
      <c r="H173" s="1" t="s">
        <v>4449</v>
      </c>
      <c r="I173" s="1" t="s">
        <v>4450</v>
      </c>
      <c r="J173" s="1" t="s">
        <v>4451</v>
      </c>
      <c r="K173" s="1" t="s">
        <v>4452</v>
      </c>
      <c r="L173" s="1" t="s">
        <v>4453</v>
      </c>
      <c r="M173" s="1" t="s">
        <v>4454</v>
      </c>
      <c r="N173" s="1" t="s">
        <v>4455</v>
      </c>
      <c r="O173" s="1" t="s">
        <v>4456</v>
      </c>
      <c r="P173" s="1" t="s">
        <v>4457</v>
      </c>
      <c r="Q173" s="1" t="s">
        <v>4458</v>
      </c>
      <c r="R173" s="1" t="s">
        <v>4459</v>
      </c>
      <c r="S173" s="1" t="s">
        <v>4460</v>
      </c>
      <c r="T173" s="1" t="s">
        <v>4461</v>
      </c>
      <c r="U173" s="1" t="s">
        <v>4462</v>
      </c>
      <c r="V173" s="1" t="s">
        <v>4463</v>
      </c>
      <c r="W173" s="1" t="s">
        <v>4464</v>
      </c>
      <c r="X173" s="1" t="s">
        <v>36</v>
      </c>
      <c r="Y173" s="1" t="s">
        <v>37</v>
      </c>
      <c r="Z173" s="1" t="s">
        <v>38</v>
      </c>
      <c r="AB173" s="1" t="s">
        <v>39</v>
      </c>
      <c r="AC173" s="1" t="s">
        <v>810</v>
      </c>
      <c r="AD173" s="1" t="s">
        <v>811</v>
      </c>
      <c r="AE173" s="1" t="s">
        <v>4465</v>
      </c>
    </row>
    <row r="174" spans="1:31" x14ac:dyDescent="0.25">
      <c r="A174" s="1" t="s">
        <v>40</v>
      </c>
      <c r="C174" s="1" t="s">
        <v>4466</v>
      </c>
      <c r="D174" s="1" t="s">
        <v>4467</v>
      </c>
      <c r="E174" s="1" t="s">
        <v>4468</v>
      </c>
      <c r="F174" s="1" t="s">
        <v>4469</v>
      </c>
      <c r="G174" s="1" t="s">
        <v>4470</v>
      </c>
      <c r="H174" s="1" t="s">
        <v>4471</v>
      </c>
      <c r="I174" s="1" t="s">
        <v>4472</v>
      </c>
      <c r="J174" s="1" t="s">
        <v>4473</v>
      </c>
      <c r="K174" s="1" t="s">
        <v>4474</v>
      </c>
      <c r="L174" s="1" t="s">
        <v>4475</v>
      </c>
      <c r="M174" s="1" t="s">
        <v>4476</v>
      </c>
      <c r="N174" s="1" t="s">
        <v>4477</v>
      </c>
      <c r="O174" s="1" t="s">
        <v>4478</v>
      </c>
      <c r="P174" s="1" t="s">
        <v>4479</v>
      </c>
      <c r="Q174" s="1" t="s">
        <v>4480</v>
      </c>
      <c r="R174" s="1" t="s">
        <v>4481</v>
      </c>
      <c r="S174" s="1" t="s">
        <v>4482</v>
      </c>
      <c r="T174" s="1" t="s">
        <v>4483</v>
      </c>
      <c r="U174" s="1" t="s">
        <v>4484</v>
      </c>
      <c r="V174" s="1" t="s">
        <v>4485</v>
      </c>
      <c r="W174" s="1" t="s">
        <v>4486</v>
      </c>
      <c r="X174" s="1" t="s">
        <v>36</v>
      </c>
      <c r="Y174" s="1" t="s">
        <v>37</v>
      </c>
      <c r="Z174" s="1" t="s">
        <v>38</v>
      </c>
      <c r="AB174" s="1" t="s">
        <v>39</v>
      </c>
      <c r="AC174" s="1" t="s">
        <v>810</v>
      </c>
      <c r="AD174" s="1" t="s">
        <v>811</v>
      </c>
      <c r="AE174" s="1" t="s">
        <v>4487</v>
      </c>
    </row>
    <row r="175" spans="1:31" x14ac:dyDescent="0.25">
      <c r="A175" s="1" t="s">
        <v>40</v>
      </c>
      <c r="C175" s="1" t="s">
        <v>4488</v>
      </c>
      <c r="D175" s="1" t="s">
        <v>4489</v>
      </c>
      <c r="E175" s="1" t="s">
        <v>4490</v>
      </c>
      <c r="F175" s="1" t="s">
        <v>4491</v>
      </c>
      <c r="G175" s="1" t="s">
        <v>4492</v>
      </c>
      <c r="H175" s="1" t="s">
        <v>4493</v>
      </c>
      <c r="I175" s="1" t="s">
        <v>4494</v>
      </c>
      <c r="J175" s="1" t="s">
        <v>4495</v>
      </c>
      <c r="K175" s="1" t="s">
        <v>4496</v>
      </c>
      <c r="L175" s="1" t="s">
        <v>4497</v>
      </c>
      <c r="M175" s="1" t="s">
        <v>4498</v>
      </c>
      <c r="N175" s="1" t="s">
        <v>4499</v>
      </c>
      <c r="O175" s="1" t="s">
        <v>4500</v>
      </c>
      <c r="P175" s="1" t="s">
        <v>4501</v>
      </c>
      <c r="Q175" s="1" t="s">
        <v>4502</v>
      </c>
      <c r="R175" s="1" t="s">
        <v>4503</v>
      </c>
      <c r="S175" s="1" t="s">
        <v>4504</v>
      </c>
      <c r="T175" s="1" t="s">
        <v>4505</v>
      </c>
      <c r="U175" s="1" t="s">
        <v>4506</v>
      </c>
      <c r="V175" s="1" t="s">
        <v>4507</v>
      </c>
      <c r="W175" s="1" t="s">
        <v>4508</v>
      </c>
      <c r="X175" s="1" t="s">
        <v>36</v>
      </c>
      <c r="Y175" s="1" t="s">
        <v>37</v>
      </c>
      <c r="Z175" s="1" t="s">
        <v>38</v>
      </c>
      <c r="AB175" s="1" t="s">
        <v>39</v>
      </c>
      <c r="AC175" s="1" t="s">
        <v>810</v>
      </c>
      <c r="AD175" s="1" t="s">
        <v>811</v>
      </c>
      <c r="AE175" s="1" t="s">
        <v>4509</v>
      </c>
    </row>
    <row r="176" spans="1:31" x14ac:dyDescent="0.25">
      <c r="A176" s="1" t="s">
        <v>40</v>
      </c>
      <c r="C176" s="1" t="s">
        <v>4510</v>
      </c>
      <c r="D176" s="1" t="s">
        <v>4511</v>
      </c>
      <c r="E176" s="1" t="s">
        <v>4512</v>
      </c>
      <c r="F176" s="1" t="s">
        <v>4513</v>
      </c>
      <c r="G176" s="1" t="s">
        <v>4514</v>
      </c>
      <c r="H176" s="1" t="s">
        <v>4515</v>
      </c>
      <c r="I176" s="1" t="s">
        <v>4516</v>
      </c>
      <c r="J176" s="1" t="s">
        <v>4517</v>
      </c>
      <c r="K176" s="1" t="s">
        <v>4518</v>
      </c>
      <c r="L176" s="1" t="s">
        <v>4519</v>
      </c>
      <c r="M176" s="1" t="s">
        <v>4520</v>
      </c>
      <c r="N176" s="1" t="s">
        <v>4521</v>
      </c>
      <c r="O176" s="1" t="s">
        <v>4522</v>
      </c>
      <c r="P176" s="1" t="s">
        <v>4523</v>
      </c>
      <c r="Q176" s="1" t="s">
        <v>4524</v>
      </c>
      <c r="R176" s="1" t="s">
        <v>4525</v>
      </c>
      <c r="S176" s="1" t="s">
        <v>4526</v>
      </c>
      <c r="T176" s="1" t="s">
        <v>4527</v>
      </c>
      <c r="U176" s="1" t="s">
        <v>4528</v>
      </c>
      <c r="V176" s="1" t="s">
        <v>4529</v>
      </c>
      <c r="W176" s="1" t="s">
        <v>4530</v>
      </c>
      <c r="X176" s="1" t="s">
        <v>36</v>
      </c>
      <c r="Y176" s="1" t="s">
        <v>37</v>
      </c>
      <c r="Z176" s="1" t="s">
        <v>38</v>
      </c>
      <c r="AB176" s="1" t="s">
        <v>39</v>
      </c>
      <c r="AC176" s="1" t="s">
        <v>810</v>
      </c>
      <c r="AD176" s="1" t="s">
        <v>811</v>
      </c>
      <c r="AE176" s="1" t="s">
        <v>4531</v>
      </c>
    </row>
    <row r="177" spans="1:31" x14ac:dyDescent="0.25">
      <c r="A177" s="1" t="s">
        <v>40</v>
      </c>
      <c r="C177" s="1" t="s">
        <v>4532</v>
      </c>
      <c r="D177" s="1" t="s">
        <v>4533</v>
      </c>
      <c r="E177" s="1" t="s">
        <v>4534</v>
      </c>
      <c r="F177" s="1" t="s">
        <v>4535</v>
      </c>
      <c r="G177" s="1" t="s">
        <v>4536</v>
      </c>
      <c r="H177" s="1" t="s">
        <v>4537</v>
      </c>
      <c r="I177" s="1" t="s">
        <v>4538</v>
      </c>
      <c r="J177" s="1" t="s">
        <v>4539</v>
      </c>
      <c r="K177" s="1" t="s">
        <v>4540</v>
      </c>
      <c r="L177" s="1" t="s">
        <v>4541</v>
      </c>
      <c r="M177" s="1" t="s">
        <v>4542</v>
      </c>
      <c r="N177" s="1" t="s">
        <v>4543</v>
      </c>
      <c r="O177" s="1" t="s">
        <v>4544</v>
      </c>
      <c r="P177" s="1" t="s">
        <v>4545</v>
      </c>
      <c r="Q177" s="1" t="s">
        <v>4546</v>
      </c>
      <c r="R177" s="1" t="s">
        <v>4547</v>
      </c>
      <c r="S177" s="1" t="s">
        <v>4548</v>
      </c>
      <c r="T177" s="1" t="s">
        <v>4549</v>
      </c>
      <c r="U177" s="1" t="s">
        <v>4550</v>
      </c>
      <c r="V177" s="1" t="s">
        <v>4551</v>
      </c>
      <c r="W177" s="1" t="s">
        <v>4552</v>
      </c>
      <c r="X177" s="1" t="s">
        <v>36</v>
      </c>
      <c r="Y177" s="1" t="s">
        <v>37</v>
      </c>
      <c r="Z177" s="1" t="s">
        <v>38</v>
      </c>
      <c r="AB177" s="1" t="s">
        <v>39</v>
      </c>
      <c r="AC177" s="1" t="s">
        <v>810</v>
      </c>
      <c r="AD177" s="1" t="s">
        <v>811</v>
      </c>
      <c r="AE177" s="1" t="s">
        <v>4553</v>
      </c>
    </row>
    <row r="178" spans="1:31" x14ac:dyDescent="0.25">
      <c r="A178" s="1" t="s">
        <v>40</v>
      </c>
      <c r="C178" s="1" t="s">
        <v>4554</v>
      </c>
      <c r="D178" s="1" t="s">
        <v>4555</v>
      </c>
      <c r="E178" s="1" t="s">
        <v>4556</v>
      </c>
      <c r="F178" s="1" t="s">
        <v>4557</v>
      </c>
      <c r="G178" s="1" t="s">
        <v>4558</v>
      </c>
      <c r="H178" s="1" t="s">
        <v>4559</v>
      </c>
      <c r="I178" s="1" t="s">
        <v>4560</v>
      </c>
      <c r="J178" s="1" t="s">
        <v>4561</v>
      </c>
      <c r="K178" s="1" t="s">
        <v>4562</v>
      </c>
      <c r="L178" s="1" t="s">
        <v>4563</v>
      </c>
      <c r="M178" s="1" t="s">
        <v>4564</v>
      </c>
      <c r="N178" s="1" t="s">
        <v>4565</v>
      </c>
      <c r="O178" s="1" t="s">
        <v>4566</v>
      </c>
      <c r="P178" s="1" t="s">
        <v>4567</v>
      </c>
      <c r="Q178" s="1" t="s">
        <v>4568</v>
      </c>
      <c r="R178" s="1" t="s">
        <v>4569</v>
      </c>
      <c r="S178" s="1" t="s">
        <v>4570</v>
      </c>
      <c r="T178" s="1" t="s">
        <v>4571</v>
      </c>
      <c r="U178" s="1" t="s">
        <v>4572</v>
      </c>
      <c r="V178" s="1" t="s">
        <v>4573</v>
      </c>
      <c r="W178" s="1" t="s">
        <v>4574</v>
      </c>
      <c r="X178" s="1" t="s">
        <v>36</v>
      </c>
      <c r="Y178" s="1" t="s">
        <v>37</v>
      </c>
      <c r="Z178" s="1" t="s">
        <v>38</v>
      </c>
      <c r="AB178" s="1" t="s">
        <v>39</v>
      </c>
      <c r="AC178" s="1" t="s">
        <v>810</v>
      </c>
      <c r="AD178" s="1" t="s">
        <v>811</v>
      </c>
      <c r="AE178" s="1" t="s">
        <v>4575</v>
      </c>
    </row>
    <row r="179" spans="1:31" x14ac:dyDescent="0.25">
      <c r="A179" s="1" t="s">
        <v>40</v>
      </c>
      <c r="C179" s="1" t="s">
        <v>4576</v>
      </c>
      <c r="D179" s="1" t="s">
        <v>4577</v>
      </c>
      <c r="E179" s="1" t="s">
        <v>4578</v>
      </c>
      <c r="F179" s="1" t="s">
        <v>4579</v>
      </c>
      <c r="G179" s="1" t="s">
        <v>4580</v>
      </c>
      <c r="H179" s="1" t="s">
        <v>4581</v>
      </c>
      <c r="I179" s="1" t="s">
        <v>4582</v>
      </c>
      <c r="J179" s="1" t="s">
        <v>4583</v>
      </c>
      <c r="K179" s="1" t="s">
        <v>4584</v>
      </c>
      <c r="L179" s="1" t="s">
        <v>4585</v>
      </c>
      <c r="M179" s="1" t="s">
        <v>4586</v>
      </c>
      <c r="N179" s="1" t="s">
        <v>4587</v>
      </c>
      <c r="O179" s="1" t="s">
        <v>4588</v>
      </c>
      <c r="P179" s="1" t="s">
        <v>4589</v>
      </c>
      <c r="Q179" s="1" t="s">
        <v>4590</v>
      </c>
      <c r="R179" s="1" t="s">
        <v>4591</v>
      </c>
      <c r="S179" s="1" t="s">
        <v>4592</v>
      </c>
      <c r="T179" s="1" t="s">
        <v>4593</v>
      </c>
      <c r="U179" s="1" t="s">
        <v>4594</v>
      </c>
      <c r="V179" s="1" t="s">
        <v>4595</v>
      </c>
      <c r="W179" s="1" t="s">
        <v>4596</v>
      </c>
      <c r="X179" s="1" t="s">
        <v>36</v>
      </c>
      <c r="Y179" s="1" t="s">
        <v>37</v>
      </c>
      <c r="Z179" s="1" t="s">
        <v>38</v>
      </c>
      <c r="AB179" s="1" t="s">
        <v>39</v>
      </c>
      <c r="AC179" s="1" t="s">
        <v>810</v>
      </c>
      <c r="AD179" s="1" t="s">
        <v>811</v>
      </c>
      <c r="AE179" s="1" t="s">
        <v>4597</v>
      </c>
    </row>
    <row r="180" spans="1:31" x14ac:dyDescent="0.25">
      <c r="A180" s="1" t="s">
        <v>40</v>
      </c>
      <c r="C180" s="1" t="s">
        <v>4598</v>
      </c>
      <c r="D180" s="1" t="s">
        <v>4599</v>
      </c>
      <c r="E180" s="1" t="s">
        <v>4600</v>
      </c>
      <c r="F180" s="1" t="s">
        <v>4601</v>
      </c>
      <c r="G180" s="1" t="s">
        <v>4602</v>
      </c>
      <c r="H180" s="1" t="s">
        <v>4603</v>
      </c>
      <c r="I180" s="1" t="s">
        <v>4604</v>
      </c>
      <c r="J180" s="1" t="s">
        <v>4605</v>
      </c>
      <c r="K180" s="1" t="s">
        <v>4606</v>
      </c>
      <c r="L180" s="1" t="s">
        <v>4607</v>
      </c>
      <c r="M180" s="1" t="s">
        <v>4608</v>
      </c>
      <c r="N180" s="1" t="s">
        <v>4609</v>
      </c>
      <c r="O180" s="1" t="s">
        <v>4610</v>
      </c>
      <c r="P180" s="1" t="s">
        <v>4611</v>
      </c>
      <c r="Q180" s="1" t="s">
        <v>4612</v>
      </c>
      <c r="R180" s="1" t="s">
        <v>4613</v>
      </c>
      <c r="S180" s="1" t="s">
        <v>4614</v>
      </c>
      <c r="T180" s="1" t="s">
        <v>4615</v>
      </c>
      <c r="U180" s="1" t="s">
        <v>4616</v>
      </c>
      <c r="V180" s="1" t="s">
        <v>4617</v>
      </c>
      <c r="W180" s="1" t="s">
        <v>4618</v>
      </c>
      <c r="X180" s="1" t="s">
        <v>36</v>
      </c>
      <c r="Y180" s="1" t="s">
        <v>37</v>
      </c>
      <c r="Z180" s="1" t="s">
        <v>38</v>
      </c>
      <c r="AB180" s="1" t="s">
        <v>39</v>
      </c>
      <c r="AC180" s="1" t="s">
        <v>810</v>
      </c>
      <c r="AD180" s="1" t="s">
        <v>811</v>
      </c>
      <c r="AE180" s="1" t="s">
        <v>4619</v>
      </c>
    </row>
    <row r="181" spans="1:31" x14ac:dyDescent="0.25">
      <c r="A181" s="1" t="s">
        <v>40</v>
      </c>
      <c r="C181" s="1" t="s">
        <v>4620</v>
      </c>
      <c r="D181" s="1" t="s">
        <v>4621</v>
      </c>
      <c r="E181" s="1" t="s">
        <v>4622</v>
      </c>
      <c r="F181" s="1" t="s">
        <v>4623</v>
      </c>
      <c r="G181" s="1" t="s">
        <v>4624</v>
      </c>
      <c r="H181" s="1" t="s">
        <v>4625</v>
      </c>
      <c r="I181" s="1" t="s">
        <v>4626</v>
      </c>
      <c r="J181" s="1" t="s">
        <v>4627</v>
      </c>
      <c r="K181" s="1" t="s">
        <v>4628</v>
      </c>
      <c r="L181" s="1" t="s">
        <v>4629</v>
      </c>
      <c r="M181" s="1" t="s">
        <v>4630</v>
      </c>
      <c r="N181" s="1" t="s">
        <v>4631</v>
      </c>
      <c r="O181" s="1" t="s">
        <v>4632</v>
      </c>
      <c r="P181" s="1" t="s">
        <v>4633</v>
      </c>
      <c r="Q181" s="1" t="s">
        <v>4634</v>
      </c>
      <c r="R181" s="1" t="s">
        <v>4635</v>
      </c>
      <c r="S181" s="1" t="s">
        <v>4636</v>
      </c>
      <c r="T181" s="1" t="s">
        <v>4637</v>
      </c>
      <c r="U181" s="1" t="s">
        <v>4638</v>
      </c>
      <c r="V181" s="1" t="s">
        <v>4639</v>
      </c>
      <c r="W181" s="1" t="s">
        <v>4640</v>
      </c>
      <c r="X181" s="1" t="s">
        <v>36</v>
      </c>
      <c r="Y181" s="1" t="s">
        <v>37</v>
      </c>
      <c r="Z181" s="1" t="s">
        <v>38</v>
      </c>
      <c r="AB181" s="1" t="s">
        <v>39</v>
      </c>
      <c r="AC181" s="1" t="s">
        <v>810</v>
      </c>
      <c r="AD181" s="1" t="s">
        <v>811</v>
      </c>
      <c r="AE181" s="1" t="s">
        <v>4641</v>
      </c>
    </row>
    <row r="182" spans="1:31" x14ac:dyDescent="0.25">
      <c r="A182" s="1" t="s">
        <v>40</v>
      </c>
      <c r="C182" s="1" t="s">
        <v>4642</v>
      </c>
      <c r="D182" s="1" t="s">
        <v>4643</v>
      </c>
      <c r="E182" s="1" t="s">
        <v>4644</v>
      </c>
      <c r="F182" s="1" t="s">
        <v>4645</v>
      </c>
      <c r="G182" s="1" t="s">
        <v>4646</v>
      </c>
      <c r="H182" s="1" t="s">
        <v>4647</v>
      </c>
      <c r="I182" s="1" t="s">
        <v>4648</v>
      </c>
      <c r="J182" s="1" t="s">
        <v>4649</v>
      </c>
      <c r="K182" s="1" t="s">
        <v>4650</v>
      </c>
      <c r="L182" s="1" t="s">
        <v>4651</v>
      </c>
      <c r="M182" s="1" t="s">
        <v>4652</v>
      </c>
      <c r="N182" s="1" t="s">
        <v>4653</v>
      </c>
      <c r="O182" s="1" t="s">
        <v>4654</v>
      </c>
      <c r="P182" s="1" t="s">
        <v>4655</v>
      </c>
      <c r="Q182" s="1" t="s">
        <v>4656</v>
      </c>
      <c r="R182" s="1" t="s">
        <v>4657</v>
      </c>
      <c r="S182" s="1" t="s">
        <v>4658</v>
      </c>
      <c r="T182" s="1" t="s">
        <v>4659</v>
      </c>
      <c r="U182" s="1" t="s">
        <v>4660</v>
      </c>
      <c r="V182" s="1" t="s">
        <v>4661</v>
      </c>
      <c r="W182" s="1" t="s">
        <v>4662</v>
      </c>
      <c r="X182" s="1" t="s">
        <v>36</v>
      </c>
      <c r="Y182" s="1" t="s">
        <v>37</v>
      </c>
      <c r="Z182" s="1" t="s">
        <v>38</v>
      </c>
      <c r="AB182" s="1" t="s">
        <v>39</v>
      </c>
      <c r="AC182" s="1" t="s">
        <v>810</v>
      </c>
      <c r="AD182" s="1" t="s">
        <v>811</v>
      </c>
      <c r="AE182" s="1" t="s">
        <v>4663</v>
      </c>
    </row>
    <row r="183" spans="1:31" x14ac:dyDescent="0.25">
      <c r="A183" s="1" t="s">
        <v>40</v>
      </c>
      <c r="C183" s="1" t="s">
        <v>4664</v>
      </c>
      <c r="D183" s="1" t="s">
        <v>4665</v>
      </c>
      <c r="E183" s="1" t="s">
        <v>4666</v>
      </c>
      <c r="F183" s="1" t="s">
        <v>4667</v>
      </c>
      <c r="G183" s="1" t="s">
        <v>4668</v>
      </c>
      <c r="H183" s="1" t="s">
        <v>4669</v>
      </c>
      <c r="I183" s="1" t="s">
        <v>4670</v>
      </c>
      <c r="J183" s="1" t="s">
        <v>4671</v>
      </c>
      <c r="K183" s="1" t="s">
        <v>4672</v>
      </c>
      <c r="L183" s="1" t="s">
        <v>4673</v>
      </c>
      <c r="M183" s="1" t="s">
        <v>4674</v>
      </c>
      <c r="N183" s="1" t="s">
        <v>4675</v>
      </c>
      <c r="O183" s="1" t="s">
        <v>4676</v>
      </c>
      <c r="P183" s="1" t="s">
        <v>4677</v>
      </c>
      <c r="Q183" s="1" t="s">
        <v>4678</v>
      </c>
      <c r="R183" s="1" t="s">
        <v>4679</v>
      </c>
      <c r="S183" s="1" t="s">
        <v>4680</v>
      </c>
      <c r="T183" s="1" t="s">
        <v>4681</v>
      </c>
      <c r="U183" s="1" t="s">
        <v>4682</v>
      </c>
      <c r="V183" s="1" t="s">
        <v>4683</v>
      </c>
      <c r="W183" s="1" t="s">
        <v>4684</v>
      </c>
      <c r="X183" s="1" t="s">
        <v>36</v>
      </c>
      <c r="Y183" s="1" t="s">
        <v>37</v>
      </c>
      <c r="Z183" s="1" t="s">
        <v>38</v>
      </c>
      <c r="AB183" s="1" t="s">
        <v>39</v>
      </c>
      <c r="AC183" s="1" t="s">
        <v>810</v>
      </c>
      <c r="AD183" s="1" t="s">
        <v>811</v>
      </c>
      <c r="AE183" s="1" t="s">
        <v>4685</v>
      </c>
    </row>
    <row r="184" spans="1:31" x14ac:dyDescent="0.25">
      <c r="A184" s="1" t="s">
        <v>40</v>
      </c>
      <c r="C184" s="1" t="s">
        <v>4686</v>
      </c>
      <c r="D184" s="1" t="s">
        <v>4687</v>
      </c>
      <c r="E184" s="1" t="s">
        <v>4688</v>
      </c>
      <c r="F184" s="1" t="s">
        <v>4689</v>
      </c>
      <c r="G184" s="1" t="s">
        <v>4690</v>
      </c>
      <c r="H184" s="1" t="s">
        <v>4691</v>
      </c>
      <c r="I184" s="1" t="s">
        <v>4692</v>
      </c>
      <c r="J184" s="1" t="s">
        <v>4693</v>
      </c>
      <c r="K184" s="1" t="s">
        <v>4694</v>
      </c>
      <c r="L184" s="1" t="s">
        <v>4695</v>
      </c>
      <c r="M184" s="1" t="s">
        <v>4696</v>
      </c>
      <c r="N184" s="1" t="s">
        <v>4697</v>
      </c>
      <c r="O184" s="1" t="s">
        <v>4698</v>
      </c>
      <c r="P184" s="1" t="s">
        <v>4699</v>
      </c>
      <c r="Q184" s="1" t="s">
        <v>4700</v>
      </c>
      <c r="R184" s="1" t="s">
        <v>4701</v>
      </c>
      <c r="S184" s="1" t="s">
        <v>4702</v>
      </c>
      <c r="T184" s="1" t="s">
        <v>4703</v>
      </c>
      <c r="U184" s="1" t="s">
        <v>4704</v>
      </c>
      <c r="V184" s="1" t="s">
        <v>4705</v>
      </c>
      <c r="W184" s="1" t="s">
        <v>4706</v>
      </c>
      <c r="X184" s="1" t="s">
        <v>36</v>
      </c>
      <c r="Y184" s="1" t="s">
        <v>37</v>
      </c>
      <c r="Z184" s="1" t="s">
        <v>38</v>
      </c>
      <c r="AB184" s="1" t="s">
        <v>39</v>
      </c>
      <c r="AC184" s="1" t="s">
        <v>810</v>
      </c>
      <c r="AD184" s="1" t="s">
        <v>811</v>
      </c>
      <c r="AE184" s="1" t="s">
        <v>4707</v>
      </c>
    </row>
    <row r="185" spans="1:31" x14ac:dyDescent="0.25">
      <c r="A185" s="1" t="s">
        <v>40</v>
      </c>
      <c r="C185" s="1" t="s">
        <v>4708</v>
      </c>
      <c r="D185" s="1" t="s">
        <v>4709</v>
      </c>
      <c r="E185" s="1" t="s">
        <v>4710</v>
      </c>
      <c r="F185" s="1" t="s">
        <v>4711</v>
      </c>
      <c r="G185" s="1" t="s">
        <v>4712</v>
      </c>
      <c r="H185" s="1" t="s">
        <v>4713</v>
      </c>
      <c r="I185" s="1" t="s">
        <v>4714</v>
      </c>
      <c r="J185" s="1" t="s">
        <v>4715</v>
      </c>
      <c r="K185" s="1" t="s">
        <v>4716</v>
      </c>
      <c r="L185" s="1" t="s">
        <v>4717</v>
      </c>
      <c r="M185" s="1" t="s">
        <v>4718</v>
      </c>
      <c r="N185" s="1" t="s">
        <v>4719</v>
      </c>
      <c r="O185" s="1" t="s">
        <v>4720</v>
      </c>
      <c r="P185" s="1" t="s">
        <v>4721</v>
      </c>
      <c r="Q185" s="1" t="s">
        <v>4722</v>
      </c>
      <c r="R185" s="1" t="s">
        <v>4723</v>
      </c>
      <c r="S185" s="1" t="s">
        <v>4724</v>
      </c>
      <c r="T185" s="1" t="s">
        <v>4725</v>
      </c>
      <c r="U185" s="1" t="s">
        <v>4726</v>
      </c>
      <c r="V185" s="1" t="s">
        <v>4727</v>
      </c>
      <c r="W185" s="1" t="s">
        <v>4728</v>
      </c>
      <c r="X185" s="1" t="s">
        <v>36</v>
      </c>
      <c r="Y185" s="1" t="s">
        <v>37</v>
      </c>
      <c r="Z185" s="1" t="s">
        <v>38</v>
      </c>
      <c r="AB185" s="1" t="s">
        <v>39</v>
      </c>
      <c r="AC185" s="1" t="s">
        <v>810</v>
      </c>
      <c r="AD185" s="1" t="s">
        <v>811</v>
      </c>
      <c r="AE185" s="1" t="s">
        <v>4729</v>
      </c>
    </row>
    <row r="186" spans="1:31" x14ac:dyDescent="0.25">
      <c r="A186" s="1" t="s">
        <v>40</v>
      </c>
      <c r="C186" s="1" t="s">
        <v>4730</v>
      </c>
      <c r="D186" s="1" t="s">
        <v>4731</v>
      </c>
      <c r="E186" s="1" t="s">
        <v>4732</v>
      </c>
      <c r="F186" s="1" t="s">
        <v>4733</v>
      </c>
      <c r="G186" s="1" t="s">
        <v>4734</v>
      </c>
      <c r="H186" s="1" t="s">
        <v>4735</v>
      </c>
      <c r="I186" s="1" t="s">
        <v>4736</v>
      </c>
      <c r="J186" s="1" t="s">
        <v>4737</v>
      </c>
      <c r="K186" s="1" t="s">
        <v>4738</v>
      </c>
      <c r="L186" s="1" t="s">
        <v>4739</v>
      </c>
      <c r="M186" s="1" t="s">
        <v>4740</v>
      </c>
      <c r="N186" s="1" t="s">
        <v>4741</v>
      </c>
      <c r="O186" s="1" t="s">
        <v>4742</v>
      </c>
      <c r="P186" s="1" t="s">
        <v>4743</v>
      </c>
      <c r="Q186" s="1" t="s">
        <v>4744</v>
      </c>
      <c r="R186" s="1" t="s">
        <v>4745</v>
      </c>
      <c r="S186" s="1" t="s">
        <v>4746</v>
      </c>
      <c r="T186" s="1" t="s">
        <v>4747</v>
      </c>
      <c r="U186" s="1" t="s">
        <v>4748</v>
      </c>
      <c r="V186" s="1" t="s">
        <v>4749</v>
      </c>
      <c r="W186" s="1" t="s">
        <v>4750</v>
      </c>
      <c r="X186" s="1" t="s">
        <v>36</v>
      </c>
      <c r="Y186" s="1" t="s">
        <v>37</v>
      </c>
      <c r="Z186" s="1" t="s">
        <v>38</v>
      </c>
      <c r="AB186" s="1" t="s">
        <v>39</v>
      </c>
      <c r="AC186" s="1" t="s">
        <v>810</v>
      </c>
      <c r="AD186" s="1" t="s">
        <v>811</v>
      </c>
      <c r="AE186" s="1" t="s">
        <v>4751</v>
      </c>
    </row>
    <row r="187" spans="1:31" x14ac:dyDescent="0.25">
      <c r="A187" s="1" t="s">
        <v>40</v>
      </c>
      <c r="C187" s="1" t="s">
        <v>4752</v>
      </c>
      <c r="D187" s="1" t="s">
        <v>4753</v>
      </c>
      <c r="E187" s="1" t="s">
        <v>4754</v>
      </c>
      <c r="F187" s="1" t="s">
        <v>4755</v>
      </c>
      <c r="G187" s="1" t="s">
        <v>4756</v>
      </c>
      <c r="H187" s="1" t="s">
        <v>4757</v>
      </c>
      <c r="I187" s="1" t="s">
        <v>4758</v>
      </c>
      <c r="J187" s="1" t="s">
        <v>4759</v>
      </c>
      <c r="K187" s="1" t="s">
        <v>4760</v>
      </c>
      <c r="L187" s="1" t="s">
        <v>4761</v>
      </c>
      <c r="M187" s="1" t="s">
        <v>4762</v>
      </c>
      <c r="N187" s="1" t="s">
        <v>4763</v>
      </c>
      <c r="O187" s="1" t="s">
        <v>4764</v>
      </c>
      <c r="P187" s="1" t="s">
        <v>4765</v>
      </c>
      <c r="Q187" s="1" t="s">
        <v>4766</v>
      </c>
      <c r="R187" s="1" t="s">
        <v>4767</v>
      </c>
      <c r="S187" s="1" t="s">
        <v>4768</v>
      </c>
      <c r="T187" s="1" t="s">
        <v>4769</v>
      </c>
      <c r="U187" s="1" t="s">
        <v>4770</v>
      </c>
      <c r="V187" s="1" t="s">
        <v>4771</v>
      </c>
      <c r="W187" s="1" t="s">
        <v>4772</v>
      </c>
      <c r="X187" s="1" t="s">
        <v>36</v>
      </c>
      <c r="Y187" s="1" t="s">
        <v>37</v>
      </c>
      <c r="Z187" s="1" t="s">
        <v>38</v>
      </c>
      <c r="AB187" s="1" t="s">
        <v>39</v>
      </c>
      <c r="AC187" s="1" t="s">
        <v>810</v>
      </c>
      <c r="AD187" s="1" t="s">
        <v>811</v>
      </c>
      <c r="AE187" s="1" t="s">
        <v>4773</v>
      </c>
    </row>
    <row r="188" spans="1:31" x14ac:dyDescent="0.25">
      <c r="A188" s="1" t="s">
        <v>40</v>
      </c>
      <c r="C188" s="1" t="s">
        <v>4774</v>
      </c>
      <c r="D188" s="1" t="s">
        <v>4775</v>
      </c>
      <c r="E188" s="1" t="s">
        <v>4776</v>
      </c>
      <c r="F188" s="1" t="s">
        <v>4777</v>
      </c>
      <c r="G188" s="1" t="s">
        <v>4778</v>
      </c>
      <c r="H188" s="1" t="s">
        <v>4779</v>
      </c>
      <c r="I188" s="1" t="s">
        <v>4780</v>
      </c>
      <c r="J188" s="1" t="s">
        <v>4781</v>
      </c>
      <c r="K188" s="1" t="s">
        <v>4782</v>
      </c>
      <c r="L188" s="1" t="s">
        <v>4783</v>
      </c>
      <c r="M188" s="1" t="s">
        <v>4784</v>
      </c>
      <c r="N188" s="1" t="s">
        <v>4785</v>
      </c>
      <c r="O188" s="1" t="s">
        <v>4786</v>
      </c>
      <c r="P188" s="1" t="s">
        <v>4787</v>
      </c>
      <c r="Q188" s="1" t="s">
        <v>4788</v>
      </c>
      <c r="R188" s="1" t="s">
        <v>4789</v>
      </c>
      <c r="S188" s="1" t="s">
        <v>4790</v>
      </c>
      <c r="T188" s="1" t="s">
        <v>4791</v>
      </c>
      <c r="U188" s="1" t="s">
        <v>4792</v>
      </c>
      <c r="V188" s="1" t="s">
        <v>4793</v>
      </c>
      <c r="W188" s="1" t="s">
        <v>4794</v>
      </c>
      <c r="X188" s="1" t="s">
        <v>36</v>
      </c>
      <c r="Y188" s="1" t="s">
        <v>37</v>
      </c>
      <c r="Z188" s="1" t="s">
        <v>38</v>
      </c>
      <c r="AB188" s="1" t="s">
        <v>39</v>
      </c>
      <c r="AC188" s="1" t="s">
        <v>810</v>
      </c>
      <c r="AD188" s="1" t="s">
        <v>811</v>
      </c>
      <c r="AE188" s="1" t="s">
        <v>4795</v>
      </c>
    </row>
    <row r="189" spans="1:31" x14ac:dyDescent="0.25">
      <c r="A189" s="1" t="s">
        <v>40</v>
      </c>
      <c r="C189" s="1" t="s">
        <v>4796</v>
      </c>
      <c r="D189" s="1" t="s">
        <v>4797</v>
      </c>
      <c r="E189" s="1" t="s">
        <v>4798</v>
      </c>
      <c r="F189" s="1" t="s">
        <v>4799</v>
      </c>
      <c r="G189" s="1" t="s">
        <v>4800</v>
      </c>
      <c r="H189" s="1" t="s">
        <v>4801</v>
      </c>
      <c r="I189" s="1" t="s">
        <v>4802</v>
      </c>
      <c r="J189" s="1" t="s">
        <v>4803</v>
      </c>
      <c r="K189" s="1" t="s">
        <v>4804</v>
      </c>
      <c r="L189" s="1" t="s">
        <v>4805</v>
      </c>
      <c r="M189" s="1" t="s">
        <v>4806</v>
      </c>
      <c r="N189" s="1" t="s">
        <v>4807</v>
      </c>
      <c r="O189" s="1" t="s">
        <v>4808</v>
      </c>
      <c r="P189" s="1" t="s">
        <v>4809</v>
      </c>
      <c r="Q189" s="1" t="s">
        <v>4810</v>
      </c>
      <c r="R189" s="1" t="s">
        <v>4811</v>
      </c>
      <c r="S189" s="1" t="s">
        <v>4812</v>
      </c>
      <c r="T189" s="1" t="s">
        <v>4813</v>
      </c>
      <c r="U189" s="1" t="s">
        <v>4814</v>
      </c>
      <c r="V189" s="1" t="s">
        <v>4815</v>
      </c>
      <c r="W189" s="1" t="s">
        <v>4816</v>
      </c>
      <c r="X189" s="1" t="s">
        <v>36</v>
      </c>
      <c r="Y189" s="1" t="s">
        <v>37</v>
      </c>
      <c r="Z189" s="1" t="s">
        <v>38</v>
      </c>
      <c r="AB189" s="1" t="s">
        <v>39</v>
      </c>
      <c r="AC189" s="1" t="s">
        <v>810</v>
      </c>
      <c r="AD189" s="1" t="s">
        <v>811</v>
      </c>
      <c r="AE189" s="1" t="s">
        <v>4817</v>
      </c>
    </row>
    <row r="190" spans="1:31" x14ac:dyDescent="0.25">
      <c r="A190" s="1" t="s">
        <v>40</v>
      </c>
      <c r="C190" s="1" t="s">
        <v>4818</v>
      </c>
      <c r="D190" s="1" t="s">
        <v>4819</v>
      </c>
      <c r="E190" s="1" t="s">
        <v>4820</v>
      </c>
      <c r="F190" s="1" t="s">
        <v>4821</v>
      </c>
      <c r="G190" s="1" t="s">
        <v>4822</v>
      </c>
      <c r="H190" s="1" t="s">
        <v>4823</v>
      </c>
      <c r="I190" s="1" t="s">
        <v>4824</v>
      </c>
      <c r="J190" s="1" t="s">
        <v>4825</v>
      </c>
      <c r="K190" s="1" t="s">
        <v>4826</v>
      </c>
      <c r="L190" s="1" t="s">
        <v>4827</v>
      </c>
      <c r="M190" s="1" t="s">
        <v>4828</v>
      </c>
      <c r="N190" s="1" t="s">
        <v>4829</v>
      </c>
      <c r="O190" s="1" t="s">
        <v>4830</v>
      </c>
      <c r="P190" s="1" t="s">
        <v>4831</v>
      </c>
      <c r="Q190" s="1" t="s">
        <v>4832</v>
      </c>
      <c r="R190" s="1" t="s">
        <v>4833</v>
      </c>
      <c r="S190" s="1" t="s">
        <v>4834</v>
      </c>
      <c r="T190" s="1" t="s">
        <v>4835</v>
      </c>
      <c r="U190" s="1" t="s">
        <v>4836</v>
      </c>
      <c r="V190" s="1" t="s">
        <v>4837</v>
      </c>
      <c r="W190" s="1" t="s">
        <v>4838</v>
      </c>
      <c r="X190" s="1" t="s">
        <v>36</v>
      </c>
      <c r="Y190" s="1" t="s">
        <v>37</v>
      </c>
      <c r="Z190" s="1" t="s">
        <v>38</v>
      </c>
      <c r="AB190" s="1" t="s">
        <v>39</v>
      </c>
      <c r="AC190" s="1" t="s">
        <v>810</v>
      </c>
      <c r="AD190" s="1" t="s">
        <v>811</v>
      </c>
      <c r="AE190" s="1" t="s">
        <v>4839</v>
      </c>
    </row>
    <row r="191" spans="1:31" x14ac:dyDescent="0.25">
      <c r="A191" s="1" t="s">
        <v>40</v>
      </c>
      <c r="C191" s="1" t="s">
        <v>4840</v>
      </c>
      <c r="D191" s="1" t="s">
        <v>4841</v>
      </c>
      <c r="E191" s="1" t="s">
        <v>4842</v>
      </c>
      <c r="F191" s="1" t="s">
        <v>4843</v>
      </c>
      <c r="G191" s="1" t="s">
        <v>4844</v>
      </c>
      <c r="H191" s="1" t="s">
        <v>4845</v>
      </c>
      <c r="I191" s="1" t="s">
        <v>4846</v>
      </c>
      <c r="J191" s="1" t="s">
        <v>4847</v>
      </c>
      <c r="K191" s="1" t="s">
        <v>4848</v>
      </c>
      <c r="L191" s="1" t="s">
        <v>4849</v>
      </c>
      <c r="M191" s="1" t="s">
        <v>4850</v>
      </c>
      <c r="N191" s="1" t="s">
        <v>4851</v>
      </c>
      <c r="O191" s="1" t="s">
        <v>4852</v>
      </c>
      <c r="P191" s="1" t="s">
        <v>4853</v>
      </c>
      <c r="Q191" s="1" t="s">
        <v>4854</v>
      </c>
      <c r="R191" s="1" t="s">
        <v>4855</v>
      </c>
      <c r="S191" s="1" t="s">
        <v>4856</v>
      </c>
      <c r="T191" s="1" t="s">
        <v>4857</v>
      </c>
      <c r="U191" s="1" t="s">
        <v>4858</v>
      </c>
      <c r="V191" s="1" t="s">
        <v>4859</v>
      </c>
      <c r="W191" s="1" t="s">
        <v>4860</v>
      </c>
      <c r="X191" s="1" t="s">
        <v>36</v>
      </c>
      <c r="Y191" s="1" t="s">
        <v>37</v>
      </c>
      <c r="Z191" s="1" t="s">
        <v>38</v>
      </c>
      <c r="AB191" s="1" t="s">
        <v>39</v>
      </c>
      <c r="AC191" s="1" t="s">
        <v>810</v>
      </c>
      <c r="AD191" s="1" t="s">
        <v>811</v>
      </c>
      <c r="AE191" s="1" t="s">
        <v>4861</v>
      </c>
    </row>
    <row r="192" spans="1:31" x14ac:dyDescent="0.25">
      <c r="A192" s="1" t="s">
        <v>40</v>
      </c>
      <c r="C192" s="1" t="s">
        <v>4862</v>
      </c>
      <c r="D192" s="1" t="s">
        <v>4863</v>
      </c>
      <c r="E192" s="1" t="s">
        <v>4864</v>
      </c>
      <c r="F192" s="1" t="s">
        <v>4865</v>
      </c>
      <c r="G192" s="1" t="s">
        <v>4866</v>
      </c>
      <c r="H192" s="1" t="s">
        <v>4867</v>
      </c>
      <c r="I192" s="1" t="s">
        <v>4868</v>
      </c>
      <c r="J192" s="1" t="s">
        <v>4869</v>
      </c>
      <c r="K192" s="1" t="s">
        <v>4870</v>
      </c>
      <c r="L192" s="1" t="s">
        <v>4871</v>
      </c>
      <c r="M192" s="1" t="s">
        <v>4872</v>
      </c>
      <c r="N192" s="1" t="s">
        <v>4873</v>
      </c>
      <c r="O192" s="1" t="s">
        <v>4874</v>
      </c>
      <c r="P192" s="1" t="s">
        <v>4875</v>
      </c>
      <c r="Q192" s="1" t="s">
        <v>4876</v>
      </c>
      <c r="R192" s="1" t="s">
        <v>4877</v>
      </c>
      <c r="S192" s="1" t="s">
        <v>4878</v>
      </c>
      <c r="T192" s="1" t="s">
        <v>4879</v>
      </c>
      <c r="U192" s="1" t="s">
        <v>4880</v>
      </c>
      <c r="V192" s="1" t="s">
        <v>4881</v>
      </c>
      <c r="W192" s="1" t="s">
        <v>4882</v>
      </c>
      <c r="X192" s="1" t="s">
        <v>36</v>
      </c>
      <c r="Y192" s="1" t="s">
        <v>37</v>
      </c>
      <c r="Z192" s="1" t="s">
        <v>38</v>
      </c>
      <c r="AB192" s="1" t="s">
        <v>39</v>
      </c>
      <c r="AC192" s="1" t="s">
        <v>810</v>
      </c>
      <c r="AD192" s="1" t="s">
        <v>811</v>
      </c>
      <c r="AE192" s="1" t="s">
        <v>4883</v>
      </c>
    </row>
    <row r="193" spans="1:31" x14ac:dyDescent="0.25">
      <c r="A193" s="1" t="s">
        <v>40</v>
      </c>
      <c r="C193" s="1" t="s">
        <v>4884</v>
      </c>
      <c r="D193" s="1" t="s">
        <v>4885</v>
      </c>
      <c r="E193" s="1" t="s">
        <v>4886</v>
      </c>
      <c r="F193" s="1" t="s">
        <v>4887</v>
      </c>
      <c r="G193" s="1" t="s">
        <v>4888</v>
      </c>
      <c r="H193" s="1" t="s">
        <v>4889</v>
      </c>
      <c r="I193" s="1" t="s">
        <v>4890</v>
      </c>
      <c r="J193" s="1" t="s">
        <v>4891</v>
      </c>
      <c r="K193" s="1" t="s">
        <v>4892</v>
      </c>
      <c r="L193" s="1" t="s">
        <v>4893</v>
      </c>
      <c r="M193" s="1" t="s">
        <v>4894</v>
      </c>
      <c r="N193" s="1" t="s">
        <v>4895</v>
      </c>
      <c r="O193" s="1" t="s">
        <v>4896</v>
      </c>
      <c r="P193" s="1" t="s">
        <v>4897</v>
      </c>
      <c r="Q193" s="1" t="s">
        <v>4898</v>
      </c>
      <c r="R193" s="1" t="s">
        <v>4899</v>
      </c>
      <c r="S193" s="1" t="s">
        <v>4900</v>
      </c>
      <c r="T193" s="1" t="s">
        <v>4901</v>
      </c>
      <c r="U193" s="1" t="s">
        <v>4902</v>
      </c>
      <c r="V193" s="1" t="s">
        <v>4903</v>
      </c>
      <c r="W193" s="1" t="s">
        <v>4904</v>
      </c>
      <c r="X193" s="1" t="s">
        <v>36</v>
      </c>
      <c r="Y193" s="1" t="s">
        <v>37</v>
      </c>
      <c r="Z193" s="1" t="s">
        <v>38</v>
      </c>
      <c r="AB193" s="1" t="s">
        <v>39</v>
      </c>
      <c r="AC193" s="1" t="s">
        <v>810</v>
      </c>
      <c r="AD193" s="1" t="s">
        <v>811</v>
      </c>
      <c r="AE193" s="1" t="s">
        <v>4905</v>
      </c>
    </row>
    <row r="194" spans="1:31" x14ac:dyDescent="0.25">
      <c r="A194" s="1" t="s">
        <v>40</v>
      </c>
      <c r="C194" s="1" t="s">
        <v>4906</v>
      </c>
      <c r="D194" s="1" t="s">
        <v>4907</v>
      </c>
      <c r="E194" s="1" t="s">
        <v>4908</v>
      </c>
      <c r="F194" s="1" t="s">
        <v>4909</v>
      </c>
      <c r="G194" s="1" t="s">
        <v>4910</v>
      </c>
      <c r="H194" s="1" t="s">
        <v>4911</v>
      </c>
      <c r="I194" s="1" t="s">
        <v>4912</v>
      </c>
      <c r="J194" s="1" t="s">
        <v>4913</v>
      </c>
      <c r="K194" s="1" t="s">
        <v>4914</v>
      </c>
      <c r="L194" s="1" t="s">
        <v>4915</v>
      </c>
      <c r="M194" s="1" t="s">
        <v>4916</v>
      </c>
      <c r="N194" s="1" t="s">
        <v>4917</v>
      </c>
      <c r="O194" s="1" t="s">
        <v>4918</v>
      </c>
      <c r="P194" s="1" t="s">
        <v>4919</v>
      </c>
      <c r="Q194" s="1" t="s">
        <v>4920</v>
      </c>
      <c r="R194" s="1" t="s">
        <v>4921</v>
      </c>
      <c r="S194" s="1" t="s">
        <v>4922</v>
      </c>
      <c r="T194" s="1" t="s">
        <v>4923</v>
      </c>
      <c r="U194" s="1" t="s">
        <v>4924</v>
      </c>
      <c r="V194" s="1" t="s">
        <v>4925</v>
      </c>
      <c r="W194" s="1" t="s">
        <v>4926</v>
      </c>
      <c r="X194" s="1" t="s">
        <v>36</v>
      </c>
      <c r="Y194" s="1" t="s">
        <v>37</v>
      </c>
      <c r="Z194" s="1" t="s">
        <v>38</v>
      </c>
      <c r="AB194" s="1" t="s">
        <v>39</v>
      </c>
      <c r="AC194" s="1" t="s">
        <v>810</v>
      </c>
      <c r="AD194" s="1" t="s">
        <v>811</v>
      </c>
      <c r="AE194" s="1" t="s">
        <v>4927</v>
      </c>
    </row>
    <row r="195" spans="1:31" x14ac:dyDescent="0.25">
      <c r="A195" s="1" t="s">
        <v>40</v>
      </c>
      <c r="C195" s="1" t="s">
        <v>4928</v>
      </c>
      <c r="D195" s="1" t="s">
        <v>4929</v>
      </c>
      <c r="E195" s="1" t="s">
        <v>4930</v>
      </c>
      <c r="F195" s="1" t="s">
        <v>4931</v>
      </c>
      <c r="G195" s="1" t="s">
        <v>4932</v>
      </c>
      <c r="H195" s="1" t="s">
        <v>4933</v>
      </c>
      <c r="I195" s="1" t="s">
        <v>4934</v>
      </c>
      <c r="J195" s="1" t="s">
        <v>4935</v>
      </c>
      <c r="K195" s="1" t="s">
        <v>4936</v>
      </c>
      <c r="L195" s="1" t="s">
        <v>4937</v>
      </c>
      <c r="M195" s="1" t="s">
        <v>4938</v>
      </c>
      <c r="N195" s="1" t="s">
        <v>4939</v>
      </c>
      <c r="O195" s="1" t="s">
        <v>4940</v>
      </c>
      <c r="P195" s="1" t="s">
        <v>4941</v>
      </c>
      <c r="Q195" s="1" t="s">
        <v>4942</v>
      </c>
      <c r="R195" s="1" t="s">
        <v>4943</v>
      </c>
      <c r="S195" s="1" t="s">
        <v>4944</v>
      </c>
      <c r="T195" s="1" t="s">
        <v>4945</v>
      </c>
      <c r="U195" s="1" t="s">
        <v>4946</v>
      </c>
      <c r="V195" s="1" t="s">
        <v>4947</v>
      </c>
      <c r="W195" s="1" t="s">
        <v>4948</v>
      </c>
      <c r="X195" s="1" t="s">
        <v>36</v>
      </c>
      <c r="Y195" s="1" t="s">
        <v>37</v>
      </c>
      <c r="Z195" s="1" t="s">
        <v>38</v>
      </c>
      <c r="AB195" s="1" t="s">
        <v>39</v>
      </c>
      <c r="AC195" s="1" t="s">
        <v>810</v>
      </c>
      <c r="AD195" s="1" t="s">
        <v>811</v>
      </c>
      <c r="AE195" s="1" t="s">
        <v>4949</v>
      </c>
    </row>
    <row r="196" spans="1:31" x14ac:dyDescent="0.25">
      <c r="A196" s="1" t="s">
        <v>40</v>
      </c>
      <c r="C196" s="1" t="s">
        <v>4950</v>
      </c>
      <c r="D196" s="1" t="s">
        <v>4951</v>
      </c>
      <c r="E196" s="1" t="s">
        <v>4952</v>
      </c>
      <c r="F196" s="1" t="s">
        <v>4953</v>
      </c>
      <c r="G196" s="1" t="s">
        <v>4954</v>
      </c>
      <c r="H196" s="1" t="s">
        <v>4955</v>
      </c>
      <c r="I196" s="1" t="s">
        <v>4956</v>
      </c>
      <c r="J196" s="1" t="s">
        <v>4957</v>
      </c>
      <c r="K196" s="1" t="s">
        <v>4958</v>
      </c>
      <c r="L196" s="1" t="s">
        <v>4959</v>
      </c>
      <c r="M196" s="1" t="s">
        <v>4960</v>
      </c>
      <c r="N196" s="1" t="s">
        <v>4961</v>
      </c>
      <c r="O196" s="1" t="s">
        <v>4962</v>
      </c>
      <c r="P196" s="1" t="s">
        <v>4963</v>
      </c>
      <c r="Q196" s="1" t="s">
        <v>4964</v>
      </c>
      <c r="R196" s="1" t="s">
        <v>4965</v>
      </c>
      <c r="S196" s="1" t="s">
        <v>4966</v>
      </c>
      <c r="T196" s="1" t="s">
        <v>4967</v>
      </c>
      <c r="U196" s="1" t="s">
        <v>4968</v>
      </c>
      <c r="V196" s="1" t="s">
        <v>4969</v>
      </c>
      <c r="W196" s="1" t="s">
        <v>4970</v>
      </c>
      <c r="X196" s="1" t="s">
        <v>36</v>
      </c>
      <c r="Y196" s="1" t="s">
        <v>37</v>
      </c>
      <c r="Z196" s="1" t="s">
        <v>38</v>
      </c>
      <c r="AB196" s="1" t="s">
        <v>39</v>
      </c>
      <c r="AC196" s="1" t="s">
        <v>810</v>
      </c>
      <c r="AD196" s="1" t="s">
        <v>811</v>
      </c>
      <c r="AE196" s="1" t="s">
        <v>4971</v>
      </c>
    </row>
    <row r="197" spans="1:31" x14ac:dyDescent="0.25">
      <c r="A197" s="1" t="s">
        <v>40</v>
      </c>
      <c r="C197" s="1" t="s">
        <v>4972</v>
      </c>
      <c r="D197" s="1" t="s">
        <v>4973</v>
      </c>
      <c r="E197" s="1" t="s">
        <v>4974</v>
      </c>
      <c r="F197" s="1" t="s">
        <v>4975</v>
      </c>
      <c r="G197" s="1" t="s">
        <v>4976</v>
      </c>
      <c r="H197" s="1" t="s">
        <v>4977</v>
      </c>
      <c r="I197" s="1" t="s">
        <v>4978</v>
      </c>
      <c r="J197" s="1" t="s">
        <v>4979</v>
      </c>
      <c r="K197" s="1" t="s">
        <v>4980</v>
      </c>
      <c r="L197" s="1" t="s">
        <v>4981</v>
      </c>
      <c r="M197" s="1" t="s">
        <v>4982</v>
      </c>
      <c r="N197" s="1" t="s">
        <v>4983</v>
      </c>
      <c r="O197" s="1" t="s">
        <v>4984</v>
      </c>
      <c r="P197" s="1" t="s">
        <v>4985</v>
      </c>
      <c r="Q197" s="1" t="s">
        <v>4986</v>
      </c>
      <c r="R197" s="1" t="s">
        <v>4987</v>
      </c>
      <c r="S197" s="1" t="s">
        <v>4988</v>
      </c>
      <c r="T197" s="1" t="s">
        <v>4989</v>
      </c>
      <c r="U197" s="1" t="s">
        <v>4990</v>
      </c>
      <c r="V197" s="1" t="s">
        <v>4991</v>
      </c>
      <c r="W197" s="1" t="s">
        <v>4992</v>
      </c>
      <c r="X197" s="1" t="s">
        <v>36</v>
      </c>
      <c r="Y197" s="1" t="s">
        <v>37</v>
      </c>
      <c r="Z197" s="1" t="s">
        <v>38</v>
      </c>
      <c r="AB197" s="1" t="s">
        <v>39</v>
      </c>
      <c r="AC197" s="1" t="s">
        <v>810</v>
      </c>
      <c r="AD197" s="1" t="s">
        <v>811</v>
      </c>
      <c r="AE197" s="1" t="s">
        <v>4993</v>
      </c>
    </row>
    <row r="198" spans="1:31" x14ac:dyDescent="0.25">
      <c r="A198" s="1" t="s">
        <v>40</v>
      </c>
      <c r="C198" s="1" t="s">
        <v>4994</v>
      </c>
      <c r="D198" s="1" t="s">
        <v>4995</v>
      </c>
      <c r="E198" s="1" t="s">
        <v>4996</v>
      </c>
      <c r="F198" s="1" t="s">
        <v>4997</v>
      </c>
      <c r="G198" s="1" t="s">
        <v>4998</v>
      </c>
      <c r="H198" s="1" t="s">
        <v>4999</v>
      </c>
      <c r="I198" s="1" t="s">
        <v>5000</v>
      </c>
      <c r="J198" s="1" t="s">
        <v>5001</v>
      </c>
      <c r="K198" s="1" t="s">
        <v>5002</v>
      </c>
      <c r="L198" s="1" t="s">
        <v>5003</v>
      </c>
      <c r="M198" s="1" t="s">
        <v>5004</v>
      </c>
      <c r="N198" s="1" t="s">
        <v>5005</v>
      </c>
      <c r="O198" s="1" t="s">
        <v>5006</v>
      </c>
      <c r="P198" s="1" t="s">
        <v>5007</v>
      </c>
      <c r="Q198" s="1" t="s">
        <v>5008</v>
      </c>
      <c r="R198" s="1" t="s">
        <v>5009</v>
      </c>
      <c r="S198" s="1" t="s">
        <v>5010</v>
      </c>
      <c r="T198" s="1" t="s">
        <v>5011</v>
      </c>
      <c r="U198" s="1" t="s">
        <v>5012</v>
      </c>
      <c r="V198" s="1" t="s">
        <v>5013</v>
      </c>
      <c r="W198" s="1" t="s">
        <v>5014</v>
      </c>
      <c r="X198" s="1" t="s">
        <v>36</v>
      </c>
      <c r="Y198" s="1" t="s">
        <v>37</v>
      </c>
      <c r="Z198" s="1" t="s">
        <v>38</v>
      </c>
      <c r="AB198" s="1" t="s">
        <v>39</v>
      </c>
      <c r="AC198" s="1" t="s">
        <v>810</v>
      </c>
      <c r="AD198" s="1" t="s">
        <v>811</v>
      </c>
      <c r="AE198" s="1" t="s">
        <v>5015</v>
      </c>
    </row>
    <row r="199" spans="1:31" x14ac:dyDescent="0.25">
      <c r="A199" s="1" t="s">
        <v>40</v>
      </c>
      <c r="C199" s="1" t="s">
        <v>5016</v>
      </c>
      <c r="D199" s="1" t="s">
        <v>5017</v>
      </c>
      <c r="E199" s="1" t="s">
        <v>5018</v>
      </c>
      <c r="F199" s="1" t="s">
        <v>5019</v>
      </c>
      <c r="G199" s="1" t="s">
        <v>5020</v>
      </c>
      <c r="H199" s="1" t="s">
        <v>5021</v>
      </c>
      <c r="I199" s="1" t="s">
        <v>5022</v>
      </c>
      <c r="J199" s="1" t="s">
        <v>5023</v>
      </c>
      <c r="K199" s="1" t="s">
        <v>5024</v>
      </c>
      <c r="L199" s="1" t="s">
        <v>5025</v>
      </c>
      <c r="M199" s="1" t="s">
        <v>5026</v>
      </c>
      <c r="N199" s="1" t="s">
        <v>5027</v>
      </c>
      <c r="O199" s="1" t="s">
        <v>5028</v>
      </c>
      <c r="P199" s="1" t="s">
        <v>5029</v>
      </c>
      <c r="Q199" s="1" t="s">
        <v>5030</v>
      </c>
      <c r="R199" s="1" t="s">
        <v>5031</v>
      </c>
      <c r="S199" s="1" t="s">
        <v>5032</v>
      </c>
      <c r="T199" s="1" t="s">
        <v>5033</v>
      </c>
      <c r="U199" s="1" t="s">
        <v>5034</v>
      </c>
      <c r="V199" s="1" t="s">
        <v>5035</v>
      </c>
      <c r="W199" s="1" t="s">
        <v>5036</v>
      </c>
      <c r="X199" s="1" t="s">
        <v>36</v>
      </c>
      <c r="Y199" s="1" t="s">
        <v>37</v>
      </c>
      <c r="Z199" s="1" t="s">
        <v>38</v>
      </c>
      <c r="AB199" s="1" t="s">
        <v>39</v>
      </c>
      <c r="AC199" s="1" t="s">
        <v>810</v>
      </c>
      <c r="AD199" s="1" t="s">
        <v>811</v>
      </c>
      <c r="AE199" s="1" t="s">
        <v>5037</v>
      </c>
    </row>
    <row r="200" spans="1:31" x14ac:dyDescent="0.25">
      <c r="A200" s="1" t="s">
        <v>40</v>
      </c>
      <c r="C200" s="1" t="s">
        <v>5038</v>
      </c>
      <c r="D200" s="1" t="s">
        <v>5039</v>
      </c>
      <c r="E200" s="1" t="s">
        <v>5040</v>
      </c>
      <c r="F200" s="1" t="s">
        <v>5041</v>
      </c>
      <c r="G200" s="1" t="s">
        <v>5042</v>
      </c>
      <c r="H200" s="1" t="s">
        <v>5043</v>
      </c>
      <c r="I200" s="1" t="s">
        <v>5044</v>
      </c>
      <c r="J200" s="1" t="s">
        <v>5045</v>
      </c>
      <c r="K200" s="1" t="s">
        <v>5046</v>
      </c>
      <c r="L200" s="1" t="s">
        <v>5047</v>
      </c>
      <c r="M200" s="1" t="s">
        <v>5048</v>
      </c>
      <c r="N200" s="1" t="s">
        <v>5049</v>
      </c>
      <c r="O200" s="1" t="s">
        <v>5050</v>
      </c>
      <c r="P200" s="1" t="s">
        <v>5051</v>
      </c>
      <c r="Q200" s="1" t="s">
        <v>5052</v>
      </c>
      <c r="R200" s="1" t="s">
        <v>5053</v>
      </c>
      <c r="S200" s="1" t="s">
        <v>5054</v>
      </c>
      <c r="T200" s="1" t="s">
        <v>5055</v>
      </c>
      <c r="U200" s="1" t="s">
        <v>5056</v>
      </c>
      <c r="V200" s="1" t="s">
        <v>5057</v>
      </c>
      <c r="W200" s="1" t="s">
        <v>5058</v>
      </c>
      <c r="X200" s="1" t="s">
        <v>36</v>
      </c>
      <c r="Y200" s="1" t="s">
        <v>37</v>
      </c>
      <c r="Z200" s="1" t="s">
        <v>38</v>
      </c>
      <c r="AB200" s="1" t="s">
        <v>39</v>
      </c>
      <c r="AC200" s="1" t="s">
        <v>810</v>
      </c>
      <c r="AD200" s="1" t="s">
        <v>811</v>
      </c>
      <c r="AE200" s="1" t="s">
        <v>5059</v>
      </c>
    </row>
    <row r="201" spans="1:31" x14ac:dyDescent="0.25">
      <c r="A201" s="1" t="s">
        <v>40</v>
      </c>
      <c r="C201" s="1" t="s">
        <v>5060</v>
      </c>
      <c r="D201" s="1" t="s">
        <v>5061</v>
      </c>
      <c r="E201" s="1" t="s">
        <v>5062</v>
      </c>
      <c r="F201" s="1" t="s">
        <v>5063</v>
      </c>
      <c r="G201" s="1" t="s">
        <v>5064</v>
      </c>
      <c r="H201" s="1" t="s">
        <v>5065</v>
      </c>
      <c r="I201" s="1" t="s">
        <v>5066</v>
      </c>
      <c r="J201" s="1" t="s">
        <v>5067</v>
      </c>
      <c r="K201" s="1" t="s">
        <v>5068</v>
      </c>
      <c r="L201" s="1" t="s">
        <v>5069</v>
      </c>
      <c r="M201" s="1" t="s">
        <v>5070</v>
      </c>
      <c r="N201" s="1" t="s">
        <v>5071</v>
      </c>
      <c r="O201" s="1" t="s">
        <v>5072</v>
      </c>
      <c r="P201" s="1" t="s">
        <v>5073</v>
      </c>
      <c r="Q201" s="1" t="s">
        <v>5074</v>
      </c>
      <c r="R201" s="1" t="s">
        <v>5075</v>
      </c>
      <c r="S201" s="1" t="s">
        <v>5076</v>
      </c>
      <c r="T201" s="1" t="s">
        <v>5077</v>
      </c>
      <c r="U201" s="1" t="s">
        <v>5078</v>
      </c>
      <c r="V201" s="1" t="s">
        <v>5079</v>
      </c>
      <c r="W201" s="1" t="s">
        <v>5080</v>
      </c>
      <c r="X201" s="1" t="s">
        <v>36</v>
      </c>
      <c r="Y201" s="1" t="s">
        <v>37</v>
      </c>
      <c r="Z201" s="1" t="s">
        <v>38</v>
      </c>
      <c r="AB201" s="1" t="s">
        <v>39</v>
      </c>
      <c r="AC201" s="1" t="s">
        <v>810</v>
      </c>
      <c r="AD201" s="1" t="s">
        <v>811</v>
      </c>
      <c r="AE201" s="1" t="s">
        <v>5081</v>
      </c>
    </row>
    <row r="202" spans="1:31" x14ac:dyDescent="0.25">
      <c r="A202" s="1" t="s">
        <v>40</v>
      </c>
      <c r="C202" s="1" t="s">
        <v>5082</v>
      </c>
      <c r="D202" s="1" t="s">
        <v>5083</v>
      </c>
      <c r="E202" s="1" t="s">
        <v>5084</v>
      </c>
      <c r="F202" s="1" t="s">
        <v>5085</v>
      </c>
      <c r="G202" s="1" t="s">
        <v>5086</v>
      </c>
      <c r="H202" s="1" t="s">
        <v>5087</v>
      </c>
      <c r="I202" s="1" t="s">
        <v>5088</v>
      </c>
      <c r="J202" s="1" t="s">
        <v>5089</v>
      </c>
      <c r="K202" s="1" t="s">
        <v>5090</v>
      </c>
      <c r="L202" s="1" t="s">
        <v>5091</v>
      </c>
      <c r="M202" s="1" t="s">
        <v>5092</v>
      </c>
      <c r="N202" s="1" t="s">
        <v>5093</v>
      </c>
      <c r="O202" s="1" t="s">
        <v>5094</v>
      </c>
      <c r="P202" s="1" t="s">
        <v>5095</v>
      </c>
      <c r="Q202" s="1" t="s">
        <v>5096</v>
      </c>
      <c r="R202" s="1" t="s">
        <v>5097</v>
      </c>
      <c r="S202" s="1" t="s">
        <v>5098</v>
      </c>
      <c r="T202" s="1" t="s">
        <v>5099</v>
      </c>
      <c r="U202" s="1" t="s">
        <v>5100</v>
      </c>
      <c r="V202" s="1" t="s">
        <v>5101</v>
      </c>
      <c r="W202" s="1" t="s">
        <v>5102</v>
      </c>
      <c r="X202" s="1" t="s">
        <v>36</v>
      </c>
      <c r="Y202" s="1" t="s">
        <v>37</v>
      </c>
      <c r="Z202" s="1" t="s">
        <v>38</v>
      </c>
      <c r="AB202" s="1" t="s">
        <v>39</v>
      </c>
      <c r="AC202" s="1" t="s">
        <v>810</v>
      </c>
      <c r="AD202" s="1" t="s">
        <v>811</v>
      </c>
      <c r="AE202" s="1" t="s">
        <v>5103</v>
      </c>
    </row>
    <row r="203" spans="1:31" x14ac:dyDescent="0.25">
      <c r="A203" s="1" t="s">
        <v>40</v>
      </c>
      <c r="C203" s="1" t="s">
        <v>5104</v>
      </c>
      <c r="D203" s="1" t="s">
        <v>5105</v>
      </c>
      <c r="E203" s="1" t="s">
        <v>5106</v>
      </c>
      <c r="F203" s="1" t="s">
        <v>5107</v>
      </c>
      <c r="G203" s="1" t="s">
        <v>5108</v>
      </c>
      <c r="H203" s="1" t="s">
        <v>5109</v>
      </c>
      <c r="I203" s="1" t="s">
        <v>5110</v>
      </c>
      <c r="J203" s="1" t="s">
        <v>5111</v>
      </c>
      <c r="K203" s="1" t="s">
        <v>5112</v>
      </c>
      <c r="L203" s="1" t="s">
        <v>5113</v>
      </c>
      <c r="M203" s="1" t="s">
        <v>5114</v>
      </c>
      <c r="N203" s="1" t="s">
        <v>5115</v>
      </c>
      <c r="O203" s="1" t="s">
        <v>5116</v>
      </c>
      <c r="P203" s="1" t="s">
        <v>5117</v>
      </c>
      <c r="Q203" s="1" t="s">
        <v>5118</v>
      </c>
      <c r="R203" s="1" t="s">
        <v>5119</v>
      </c>
      <c r="S203" s="1" t="s">
        <v>5120</v>
      </c>
      <c r="T203" s="1" t="s">
        <v>5121</v>
      </c>
      <c r="U203" s="1" t="s">
        <v>5122</v>
      </c>
      <c r="V203" s="1" t="s">
        <v>5123</v>
      </c>
      <c r="W203" s="1" t="s">
        <v>5124</v>
      </c>
      <c r="X203" s="1" t="s">
        <v>36</v>
      </c>
      <c r="Y203" s="1" t="s">
        <v>37</v>
      </c>
      <c r="Z203" s="1" t="s">
        <v>38</v>
      </c>
      <c r="AB203" s="1" t="s">
        <v>39</v>
      </c>
      <c r="AC203" s="1" t="s">
        <v>810</v>
      </c>
      <c r="AD203" s="1" t="s">
        <v>811</v>
      </c>
      <c r="AE203" s="1" t="s">
        <v>5125</v>
      </c>
    </row>
    <row r="204" spans="1:31" x14ac:dyDescent="0.25">
      <c r="A204" s="1" t="s">
        <v>40</v>
      </c>
      <c r="C204" s="1" t="s">
        <v>5126</v>
      </c>
      <c r="D204" s="1" t="s">
        <v>5127</v>
      </c>
      <c r="E204" s="1" t="s">
        <v>5128</v>
      </c>
      <c r="F204" s="1" t="s">
        <v>5129</v>
      </c>
      <c r="G204" s="1" t="s">
        <v>5130</v>
      </c>
      <c r="H204" s="1" t="s">
        <v>5131</v>
      </c>
      <c r="I204" s="1" t="s">
        <v>5132</v>
      </c>
      <c r="J204" s="1" t="s">
        <v>5133</v>
      </c>
      <c r="K204" s="1" t="s">
        <v>5134</v>
      </c>
      <c r="L204" s="1" t="s">
        <v>5135</v>
      </c>
      <c r="M204" s="1" t="s">
        <v>5136</v>
      </c>
      <c r="N204" s="1" t="s">
        <v>5137</v>
      </c>
      <c r="O204" s="1" t="s">
        <v>5138</v>
      </c>
      <c r="P204" s="1" t="s">
        <v>5139</v>
      </c>
      <c r="Q204" s="1" t="s">
        <v>5140</v>
      </c>
      <c r="R204" s="1" t="s">
        <v>5141</v>
      </c>
      <c r="S204" s="1" t="s">
        <v>5142</v>
      </c>
      <c r="T204" s="1" t="s">
        <v>5143</v>
      </c>
      <c r="U204" s="1" t="s">
        <v>5144</v>
      </c>
      <c r="V204" s="1" t="s">
        <v>5145</v>
      </c>
      <c r="W204" s="1" t="s">
        <v>5146</v>
      </c>
      <c r="X204" s="1" t="s">
        <v>36</v>
      </c>
      <c r="Y204" s="1" t="s">
        <v>37</v>
      </c>
      <c r="Z204" s="1" t="s">
        <v>38</v>
      </c>
      <c r="AB204" s="1" t="s">
        <v>39</v>
      </c>
      <c r="AC204" s="1" t="s">
        <v>810</v>
      </c>
      <c r="AD204" s="1" t="s">
        <v>811</v>
      </c>
      <c r="AE204" s="1" t="s">
        <v>5147</v>
      </c>
    </row>
    <row r="205" spans="1:31" x14ac:dyDescent="0.25">
      <c r="A205" s="1" t="s">
        <v>40</v>
      </c>
      <c r="C205" s="1" t="s">
        <v>5148</v>
      </c>
      <c r="D205" s="1" t="s">
        <v>5149</v>
      </c>
      <c r="E205" s="1" t="s">
        <v>5150</v>
      </c>
      <c r="F205" s="1" t="s">
        <v>5151</v>
      </c>
      <c r="G205" s="1" t="s">
        <v>5152</v>
      </c>
      <c r="H205" s="1" t="s">
        <v>5153</v>
      </c>
      <c r="I205" s="1" t="s">
        <v>5154</v>
      </c>
      <c r="J205" s="1" t="s">
        <v>5155</v>
      </c>
      <c r="K205" s="1" t="s">
        <v>5156</v>
      </c>
      <c r="L205" s="1" t="s">
        <v>5157</v>
      </c>
      <c r="M205" s="1" t="s">
        <v>5158</v>
      </c>
      <c r="N205" s="1" t="s">
        <v>5159</v>
      </c>
      <c r="O205" s="1" t="s">
        <v>5160</v>
      </c>
      <c r="P205" s="1" t="s">
        <v>5161</v>
      </c>
      <c r="Q205" s="1" t="s">
        <v>5162</v>
      </c>
      <c r="R205" s="1" t="s">
        <v>5163</v>
      </c>
      <c r="S205" s="1" t="s">
        <v>5164</v>
      </c>
      <c r="T205" s="1" t="s">
        <v>5165</v>
      </c>
      <c r="U205" s="1" t="s">
        <v>5166</v>
      </c>
      <c r="V205" s="1" t="s">
        <v>5167</v>
      </c>
      <c r="W205" s="1" t="s">
        <v>5168</v>
      </c>
      <c r="X205" s="1" t="s">
        <v>36</v>
      </c>
      <c r="Y205" s="1" t="s">
        <v>37</v>
      </c>
      <c r="Z205" s="1" t="s">
        <v>38</v>
      </c>
      <c r="AB205" s="1" t="s">
        <v>39</v>
      </c>
      <c r="AC205" s="1" t="s">
        <v>810</v>
      </c>
      <c r="AD205" s="1" t="s">
        <v>811</v>
      </c>
      <c r="AE205" s="1" t="s">
        <v>5169</v>
      </c>
    </row>
    <row r="206" spans="1:31" x14ac:dyDescent="0.25">
      <c r="A206" s="1" t="s">
        <v>40</v>
      </c>
      <c r="C206" s="1" t="s">
        <v>5170</v>
      </c>
      <c r="D206" s="1" t="s">
        <v>5171</v>
      </c>
      <c r="E206" s="1" t="s">
        <v>5172</v>
      </c>
      <c r="F206" s="1" t="s">
        <v>5173</v>
      </c>
      <c r="G206" s="1" t="s">
        <v>5174</v>
      </c>
      <c r="H206" s="1" t="s">
        <v>5175</v>
      </c>
      <c r="I206" s="1" t="s">
        <v>5176</v>
      </c>
      <c r="J206" s="1" t="s">
        <v>5177</v>
      </c>
      <c r="K206" s="1" t="s">
        <v>5178</v>
      </c>
      <c r="L206" s="1" t="s">
        <v>5179</v>
      </c>
      <c r="M206" s="1" t="s">
        <v>5180</v>
      </c>
      <c r="N206" s="1" t="s">
        <v>5181</v>
      </c>
      <c r="O206" s="1" t="s">
        <v>5182</v>
      </c>
      <c r="P206" s="1" t="s">
        <v>5183</v>
      </c>
      <c r="Q206" s="1" t="s">
        <v>5184</v>
      </c>
      <c r="R206" s="1" t="s">
        <v>5185</v>
      </c>
      <c r="S206" s="1" t="s">
        <v>5186</v>
      </c>
      <c r="T206" s="1" t="s">
        <v>5187</v>
      </c>
      <c r="U206" s="1" t="s">
        <v>5188</v>
      </c>
      <c r="V206" s="1" t="s">
        <v>5189</v>
      </c>
      <c r="W206" s="1" t="s">
        <v>5190</v>
      </c>
      <c r="X206" s="1" t="s">
        <v>36</v>
      </c>
      <c r="Y206" s="1" t="s">
        <v>37</v>
      </c>
      <c r="Z206" s="1" t="s">
        <v>38</v>
      </c>
      <c r="AB206" s="1" t="s">
        <v>39</v>
      </c>
      <c r="AC206" s="1" t="s">
        <v>810</v>
      </c>
      <c r="AD206" s="1" t="s">
        <v>811</v>
      </c>
      <c r="AE206" s="1" t="s">
        <v>5191</v>
      </c>
    </row>
    <row r="207" spans="1:31" x14ac:dyDescent="0.25">
      <c r="A207" s="1" t="s">
        <v>40</v>
      </c>
      <c r="C207" s="1" t="s">
        <v>5192</v>
      </c>
      <c r="D207" s="1" t="s">
        <v>5193</v>
      </c>
      <c r="E207" s="1" t="s">
        <v>5194</v>
      </c>
      <c r="F207" s="1" t="s">
        <v>5195</v>
      </c>
      <c r="G207" s="1" t="s">
        <v>5196</v>
      </c>
      <c r="H207" s="1" t="s">
        <v>5197</v>
      </c>
      <c r="I207" s="1" t="s">
        <v>5198</v>
      </c>
      <c r="J207" s="1" t="s">
        <v>5199</v>
      </c>
      <c r="K207" s="1" t="s">
        <v>5200</v>
      </c>
      <c r="L207" s="1" t="s">
        <v>5201</v>
      </c>
      <c r="M207" s="1" t="s">
        <v>5202</v>
      </c>
      <c r="N207" s="1" t="s">
        <v>5203</v>
      </c>
      <c r="O207" s="1" t="s">
        <v>5204</v>
      </c>
      <c r="P207" s="1" t="s">
        <v>5205</v>
      </c>
      <c r="Q207" s="1" t="s">
        <v>5206</v>
      </c>
      <c r="R207" s="1" t="s">
        <v>5207</v>
      </c>
      <c r="S207" s="1" t="s">
        <v>5208</v>
      </c>
      <c r="T207" s="1" t="s">
        <v>5209</v>
      </c>
      <c r="U207" s="1" t="s">
        <v>5210</v>
      </c>
      <c r="V207" s="1" t="s">
        <v>5211</v>
      </c>
      <c r="W207" s="1" t="s">
        <v>5212</v>
      </c>
      <c r="X207" s="1" t="s">
        <v>36</v>
      </c>
      <c r="Y207" s="1" t="s">
        <v>37</v>
      </c>
      <c r="Z207" s="1" t="s">
        <v>38</v>
      </c>
      <c r="AB207" s="1" t="s">
        <v>39</v>
      </c>
      <c r="AC207" s="1" t="s">
        <v>810</v>
      </c>
      <c r="AD207" s="1" t="s">
        <v>811</v>
      </c>
      <c r="AE207" s="1" t="s">
        <v>5213</v>
      </c>
    </row>
    <row r="208" spans="1:31" x14ac:dyDescent="0.25">
      <c r="A208" s="1" t="s">
        <v>40</v>
      </c>
      <c r="C208" s="1" t="s">
        <v>5214</v>
      </c>
      <c r="D208" s="1" t="s">
        <v>5215</v>
      </c>
      <c r="E208" s="1" t="s">
        <v>5216</v>
      </c>
      <c r="F208" s="1" t="s">
        <v>5217</v>
      </c>
      <c r="G208" s="1" t="s">
        <v>5218</v>
      </c>
      <c r="H208" s="1" t="s">
        <v>5219</v>
      </c>
      <c r="I208" s="1" t="s">
        <v>5220</v>
      </c>
      <c r="J208" s="1" t="s">
        <v>5221</v>
      </c>
      <c r="K208" s="1" t="s">
        <v>5222</v>
      </c>
      <c r="L208" s="1" t="s">
        <v>5223</v>
      </c>
      <c r="M208" s="1" t="s">
        <v>5224</v>
      </c>
      <c r="N208" s="1" t="s">
        <v>5225</v>
      </c>
      <c r="O208" s="1" t="s">
        <v>5226</v>
      </c>
      <c r="P208" s="1" t="s">
        <v>5227</v>
      </c>
      <c r="Q208" s="1" t="s">
        <v>5228</v>
      </c>
      <c r="R208" s="1" t="s">
        <v>5229</v>
      </c>
      <c r="S208" s="1" t="s">
        <v>5230</v>
      </c>
      <c r="T208" s="1" t="s">
        <v>5231</v>
      </c>
      <c r="U208" s="1" t="s">
        <v>5232</v>
      </c>
      <c r="V208" s="1" t="s">
        <v>5233</v>
      </c>
      <c r="W208" s="1" t="s">
        <v>5234</v>
      </c>
      <c r="X208" s="1" t="s">
        <v>36</v>
      </c>
      <c r="Y208" s="1" t="s">
        <v>37</v>
      </c>
      <c r="Z208" s="1" t="s">
        <v>38</v>
      </c>
      <c r="AB208" s="1" t="s">
        <v>39</v>
      </c>
      <c r="AC208" s="1" t="s">
        <v>810</v>
      </c>
      <c r="AD208" s="1" t="s">
        <v>811</v>
      </c>
      <c r="AE208" s="1" t="s">
        <v>5235</v>
      </c>
    </row>
    <row r="209" spans="1:31" x14ac:dyDescent="0.25">
      <c r="A209" s="1" t="s">
        <v>40</v>
      </c>
      <c r="C209" s="1" t="s">
        <v>5236</v>
      </c>
      <c r="D209" s="1" t="s">
        <v>5237</v>
      </c>
      <c r="E209" s="1" t="s">
        <v>5238</v>
      </c>
      <c r="F209" s="1" t="s">
        <v>5239</v>
      </c>
      <c r="G209" s="1" t="s">
        <v>5240</v>
      </c>
      <c r="H209" s="1" t="s">
        <v>5241</v>
      </c>
      <c r="I209" s="1" t="s">
        <v>5242</v>
      </c>
      <c r="J209" s="1" t="s">
        <v>5243</v>
      </c>
      <c r="K209" s="1" t="s">
        <v>5244</v>
      </c>
      <c r="L209" s="1" t="s">
        <v>5245</v>
      </c>
      <c r="M209" s="1" t="s">
        <v>5246</v>
      </c>
      <c r="N209" s="1" t="s">
        <v>5247</v>
      </c>
      <c r="O209" s="1" t="s">
        <v>5248</v>
      </c>
      <c r="P209" s="1" t="s">
        <v>5249</v>
      </c>
      <c r="Q209" s="1" t="s">
        <v>5250</v>
      </c>
      <c r="R209" s="1" t="s">
        <v>5251</v>
      </c>
      <c r="S209" s="1" t="s">
        <v>5252</v>
      </c>
      <c r="T209" s="1" t="s">
        <v>5253</v>
      </c>
      <c r="U209" s="1" t="s">
        <v>5254</v>
      </c>
      <c r="V209" s="1" t="s">
        <v>5255</v>
      </c>
      <c r="W209" s="1" t="s">
        <v>5256</v>
      </c>
      <c r="X209" s="1" t="s">
        <v>36</v>
      </c>
      <c r="Y209" s="1" t="s">
        <v>37</v>
      </c>
      <c r="Z209" s="1" t="s">
        <v>38</v>
      </c>
      <c r="AB209" s="1" t="s">
        <v>39</v>
      </c>
      <c r="AC209" s="1" t="s">
        <v>810</v>
      </c>
      <c r="AD209" s="1" t="s">
        <v>811</v>
      </c>
      <c r="AE209" s="1" t="s">
        <v>5257</v>
      </c>
    </row>
    <row r="210" spans="1:31" x14ac:dyDescent="0.25">
      <c r="A210" s="1" t="s">
        <v>40</v>
      </c>
      <c r="C210" s="1" t="s">
        <v>5258</v>
      </c>
      <c r="D210" s="1" t="s">
        <v>5259</v>
      </c>
      <c r="E210" s="1" t="s">
        <v>5260</v>
      </c>
      <c r="F210" s="1" t="s">
        <v>5261</v>
      </c>
      <c r="G210" s="1" t="s">
        <v>5262</v>
      </c>
      <c r="H210" s="1" t="s">
        <v>5263</v>
      </c>
      <c r="I210" s="1" t="s">
        <v>5264</v>
      </c>
      <c r="J210" s="1" t="s">
        <v>5265</v>
      </c>
      <c r="K210" s="1" t="s">
        <v>5266</v>
      </c>
      <c r="L210" s="1" t="s">
        <v>5267</v>
      </c>
      <c r="M210" s="1" t="s">
        <v>5268</v>
      </c>
      <c r="N210" s="1" t="s">
        <v>5269</v>
      </c>
      <c r="O210" s="1" t="s">
        <v>5270</v>
      </c>
      <c r="P210" s="1" t="s">
        <v>5271</v>
      </c>
      <c r="Q210" s="1" t="s">
        <v>5272</v>
      </c>
      <c r="R210" s="1" t="s">
        <v>5273</v>
      </c>
      <c r="S210" s="1" t="s">
        <v>5274</v>
      </c>
      <c r="T210" s="1" t="s">
        <v>5275</v>
      </c>
      <c r="U210" s="1" t="s">
        <v>5276</v>
      </c>
      <c r="V210" s="1" t="s">
        <v>5277</v>
      </c>
      <c r="W210" s="1" t="s">
        <v>5278</v>
      </c>
      <c r="X210" s="1" t="s">
        <v>36</v>
      </c>
      <c r="Y210" s="1" t="s">
        <v>37</v>
      </c>
      <c r="Z210" s="1" t="s">
        <v>38</v>
      </c>
      <c r="AB210" s="1" t="s">
        <v>39</v>
      </c>
      <c r="AC210" s="1" t="s">
        <v>810</v>
      </c>
      <c r="AD210" s="1" t="s">
        <v>811</v>
      </c>
      <c r="AE210" s="1" t="s">
        <v>5279</v>
      </c>
    </row>
    <row r="211" spans="1:31" x14ac:dyDescent="0.25">
      <c r="A211" s="1" t="s">
        <v>40</v>
      </c>
      <c r="C211" s="1" t="s">
        <v>5280</v>
      </c>
      <c r="D211" s="1" t="s">
        <v>5281</v>
      </c>
      <c r="E211" s="1" t="s">
        <v>5282</v>
      </c>
      <c r="F211" s="1" t="s">
        <v>5283</v>
      </c>
      <c r="G211" s="1" t="s">
        <v>5284</v>
      </c>
      <c r="H211" s="1" t="s">
        <v>5285</v>
      </c>
      <c r="I211" s="1" t="s">
        <v>5286</v>
      </c>
      <c r="J211" s="1" t="s">
        <v>5287</v>
      </c>
      <c r="K211" s="1" t="s">
        <v>5288</v>
      </c>
      <c r="L211" s="1" t="s">
        <v>5289</v>
      </c>
      <c r="M211" s="1" t="s">
        <v>5290</v>
      </c>
      <c r="N211" s="1" t="s">
        <v>5291</v>
      </c>
      <c r="O211" s="1" t="s">
        <v>5292</v>
      </c>
      <c r="P211" s="1" t="s">
        <v>5293</v>
      </c>
      <c r="Q211" s="1" t="s">
        <v>5294</v>
      </c>
      <c r="R211" s="1" t="s">
        <v>5295</v>
      </c>
      <c r="S211" s="1" t="s">
        <v>5296</v>
      </c>
      <c r="T211" s="1" t="s">
        <v>5297</v>
      </c>
      <c r="U211" s="1" t="s">
        <v>5298</v>
      </c>
      <c r="V211" s="1" t="s">
        <v>5299</v>
      </c>
      <c r="W211" s="1" t="s">
        <v>5300</v>
      </c>
      <c r="X211" s="1" t="s">
        <v>36</v>
      </c>
      <c r="Y211" s="1" t="s">
        <v>37</v>
      </c>
      <c r="Z211" s="1" t="s">
        <v>38</v>
      </c>
      <c r="AB211" s="1" t="s">
        <v>39</v>
      </c>
      <c r="AC211" s="1" t="s">
        <v>810</v>
      </c>
      <c r="AD211" s="1" t="s">
        <v>811</v>
      </c>
      <c r="AE211" s="1" t="s">
        <v>5301</v>
      </c>
    </row>
    <row r="212" spans="1:31" x14ac:dyDescent="0.25">
      <c r="A212" s="1" t="s">
        <v>40</v>
      </c>
      <c r="C212" s="1" t="s">
        <v>5302</v>
      </c>
      <c r="D212" s="1" t="s">
        <v>5303</v>
      </c>
      <c r="E212" s="1" t="s">
        <v>5304</v>
      </c>
      <c r="F212" s="1" t="s">
        <v>5305</v>
      </c>
      <c r="G212" s="1" t="s">
        <v>5306</v>
      </c>
      <c r="H212" s="1" t="s">
        <v>5307</v>
      </c>
      <c r="I212" s="1" t="s">
        <v>5308</v>
      </c>
      <c r="J212" s="1" t="s">
        <v>5309</v>
      </c>
      <c r="K212" s="1" t="s">
        <v>5310</v>
      </c>
      <c r="L212" s="1" t="s">
        <v>5311</v>
      </c>
      <c r="M212" s="1" t="s">
        <v>5312</v>
      </c>
      <c r="N212" s="1" t="s">
        <v>5313</v>
      </c>
      <c r="O212" s="1" t="s">
        <v>5314</v>
      </c>
      <c r="P212" s="1" t="s">
        <v>5315</v>
      </c>
      <c r="Q212" s="1" t="s">
        <v>5316</v>
      </c>
      <c r="R212" s="1" t="s">
        <v>5317</v>
      </c>
      <c r="S212" s="1" t="s">
        <v>5318</v>
      </c>
      <c r="T212" s="1" t="s">
        <v>5319</v>
      </c>
      <c r="U212" s="1" t="s">
        <v>5320</v>
      </c>
      <c r="V212" s="1" t="s">
        <v>5321</v>
      </c>
      <c r="W212" s="1" t="s">
        <v>5322</v>
      </c>
      <c r="X212" s="1" t="s">
        <v>36</v>
      </c>
      <c r="Y212" s="1" t="s">
        <v>37</v>
      </c>
      <c r="Z212" s="1" t="s">
        <v>38</v>
      </c>
      <c r="AB212" s="1" t="s">
        <v>39</v>
      </c>
      <c r="AC212" s="1" t="s">
        <v>810</v>
      </c>
      <c r="AD212" s="1" t="s">
        <v>811</v>
      </c>
      <c r="AE212" s="1" t="s">
        <v>5323</v>
      </c>
    </row>
    <row r="213" spans="1:31" x14ac:dyDescent="0.25">
      <c r="A213" s="1" t="s">
        <v>40</v>
      </c>
      <c r="C213" s="1" t="s">
        <v>5324</v>
      </c>
      <c r="D213" s="1" t="s">
        <v>5325</v>
      </c>
      <c r="E213" s="1" t="s">
        <v>5326</v>
      </c>
      <c r="F213" s="1" t="s">
        <v>5327</v>
      </c>
      <c r="G213" s="1" t="s">
        <v>5328</v>
      </c>
      <c r="H213" s="1" t="s">
        <v>5329</v>
      </c>
      <c r="I213" s="1" t="s">
        <v>5330</v>
      </c>
      <c r="J213" s="1" t="s">
        <v>5331</v>
      </c>
      <c r="K213" s="1" t="s">
        <v>5332</v>
      </c>
      <c r="L213" s="1" t="s">
        <v>5333</v>
      </c>
      <c r="M213" s="1" t="s">
        <v>5334</v>
      </c>
      <c r="N213" s="1" t="s">
        <v>5335</v>
      </c>
      <c r="O213" s="1" t="s">
        <v>5336</v>
      </c>
      <c r="P213" s="1" t="s">
        <v>5337</v>
      </c>
      <c r="Q213" s="1" t="s">
        <v>5338</v>
      </c>
      <c r="R213" s="1" t="s">
        <v>5339</v>
      </c>
      <c r="S213" s="1" t="s">
        <v>5340</v>
      </c>
      <c r="T213" s="1" t="s">
        <v>5341</v>
      </c>
      <c r="U213" s="1" t="s">
        <v>5342</v>
      </c>
      <c r="V213" s="1" t="s">
        <v>5343</v>
      </c>
      <c r="W213" s="1" t="s">
        <v>5344</v>
      </c>
      <c r="X213" s="1" t="s">
        <v>36</v>
      </c>
      <c r="Y213" s="1" t="s">
        <v>37</v>
      </c>
      <c r="Z213" s="1" t="s">
        <v>38</v>
      </c>
      <c r="AB213" s="1" t="s">
        <v>39</v>
      </c>
      <c r="AC213" s="1" t="s">
        <v>810</v>
      </c>
      <c r="AD213" s="1" t="s">
        <v>811</v>
      </c>
      <c r="AE213" s="1" t="s">
        <v>5345</v>
      </c>
    </row>
    <row r="214" spans="1:31" x14ac:dyDescent="0.25">
      <c r="A214" s="1" t="s">
        <v>40</v>
      </c>
      <c r="C214" s="1" t="s">
        <v>5346</v>
      </c>
      <c r="D214" s="1" t="s">
        <v>5347</v>
      </c>
      <c r="E214" s="1" t="s">
        <v>5348</v>
      </c>
      <c r="F214" s="1" t="s">
        <v>5349</v>
      </c>
      <c r="G214" s="1" t="s">
        <v>5350</v>
      </c>
      <c r="H214" s="1" t="s">
        <v>5351</v>
      </c>
      <c r="I214" s="1" t="s">
        <v>5352</v>
      </c>
      <c r="J214" s="1" t="s">
        <v>5353</v>
      </c>
      <c r="K214" s="1" t="s">
        <v>5354</v>
      </c>
      <c r="L214" s="1" t="s">
        <v>5355</v>
      </c>
      <c r="M214" s="1" t="s">
        <v>5356</v>
      </c>
      <c r="N214" s="1" t="s">
        <v>5357</v>
      </c>
      <c r="O214" s="1" t="s">
        <v>5358</v>
      </c>
      <c r="P214" s="1" t="s">
        <v>5359</v>
      </c>
      <c r="Q214" s="1" t="s">
        <v>5360</v>
      </c>
      <c r="R214" s="1" t="s">
        <v>5361</v>
      </c>
      <c r="S214" s="1" t="s">
        <v>5362</v>
      </c>
      <c r="T214" s="1" t="s">
        <v>5363</v>
      </c>
      <c r="U214" s="1" t="s">
        <v>5364</v>
      </c>
      <c r="V214" s="1" t="s">
        <v>5365</v>
      </c>
      <c r="W214" s="1" t="s">
        <v>5366</v>
      </c>
      <c r="X214" s="1" t="s">
        <v>36</v>
      </c>
      <c r="Y214" s="1" t="s">
        <v>37</v>
      </c>
      <c r="Z214" s="1" t="s">
        <v>38</v>
      </c>
      <c r="AB214" s="1" t="s">
        <v>39</v>
      </c>
      <c r="AC214" s="1" t="s">
        <v>810</v>
      </c>
      <c r="AD214" s="1" t="s">
        <v>811</v>
      </c>
      <c r="AE214" s="1" t="s">
        <v>5367</v>
      </c>
    </row>
    <row r="215" spans="1:31" x14ac:dyDescent="0.25">
      <c r="A215" s="1" t="s">
        <v>40</v>
      </c>
      <c r="C215" s="1" t="s">
        <v>5368</v>
      </c>
      <c r="D215" s="1" t="s">
        <v>5369</v>
      </c>
      <c r="E215" s="1" t="s">
        <v>5370</v>
      </c>
      <c r="F215" s="1" t="s">
        <v>5371</v>
      </c>
      <c r="G215" s="1" t="s">
        <v>5372</v>
      </c>
      <c r="H215" s="1" t="s">
        <v>5373</v>
      </c>
      <c r="I215" s="1" t="s">
        <v>5374</v>
      </c>
      <c r="J215" s="1" t="s">
        <v>5375</v>
      </c>
      <c r="K215" s="1" t="s">
        <v>5376</v>
      </c>
      <c r="L215" s="1" t="s">
        <v>5377</v>
      </c>
      <c r="M215" s="1" t="s">
        <v>5378</v>
      </c>
      <c r="N215" s="1" t="s">
        <v>5379</v>
      </c>
      <c r="O215" s="1" t="s">
        <v>5380</v>
      </c>
      <c r="P215" s="1" t="s">
        <v>5381</v>
      </c>
      <c r="Q215" s="1" t="s">
        <v>5382</v>
      </c>
      <c r="R215" s="1" t="s">
        <v>5383</v>
      </c>
      <c r="S215" s="1" t="s">
        <v>5384</v>
      </c>
      <c r="T215" s="1" t="s">
        <v>5385</v>
      </c>
      <c r="U215" s="1" t="s">
        <v>5386</v>
      </c>
      <c r="V215" s="1" t="s">
        <v>5387</v>
      </c>
      <c r="W215" s="1" t="s">
        <v>5388</v>
      </c>
      <c r="X215" s="1" t="s">
        <v>36</v>
      </c>
      <c r="Y215" s="1" t="s">
        <v>37</v>
      </c>
      <c r="Z215" s="1" t="s">
        <v>38</v>
      </c>
      <c r="AB215" s="1" t="s">
        <v>39</v>
      </c>
      <c r="AC215" s="1" t="s">
        <v>810</v>
      </c>
      <c r="AD215" s="1" t="s">
        <v>811</v>
      </c>
      <c r="AE215" s="1" t="s">
        <v>5389</v>
      </c>
    </row>
    <row r="216" spans="1:31" x14ac:dyDescent="0.25">
      <c r="A216" s="1" t="s">
        <v>40</v>
      </c>
      <c r="C216" s="1" t="s">
        <v>5390</v>
      </c>
      <c r="D216" s="1" t="s">
        <v>5391</v>
      </c>
      <c r="E216" s="1" t="s">
        <v>5392</v>
      </c>
      <c r="F216" s="1" t="s">
        <v>5393</v>
      </c>
      <c r="G216" s="1" t="s">
        <v>5394</v>
      </c>
      <c r="H216" s="1" t="s">
        <v>5395</v>
      </c>
      <c r="I216" s="1" t="s">
        <v>5396</v>
      </c>
      <c r="J216" s="1" t="s">
        <v>5397</v>
      </c>
      <c r="K216" s="1" t="s">
        <v>5398</v>
      </c>
      <c r="L216" s="1" t="s">
        <v>5399</v>
      </c>
      <c r="M216" s="1" t="s">
        <v>5400</v>
      </c>
      <c r="N216" s="1" t="s">
        <v>5401</v>
      </c>
      <c r="O216" s="1" t="s">
        <v>5402</v>
      </c>
      <c r="P216" s="1" t="s">
        <v>5403</v>
      </c>
      <c r="Q216" s="1" t="s">
        <v>5404</v>
      </c>
      <c r="R216" s="1" t="s">
        <v>5405</v>
      </c>
      <c r="S216" s="1" t="s">
        <v>5406</v>
      </c>
      <c r="T216" s="1" t="s">
        <v>5407</v>
      </c>
      <c r="U216" s="1" t="s">
        <v>5408</v>
      </c>
      <c r="V216" s="1" t="s">
        <v>5409</v>
      </c>
      <c r="W216" s="1" t="s">
        <v>5410</v>
      </c>
      <c r="X216" s="1" t="s">
        <v>36</v>
      </c>
      <c r="Y216" s="1" t="s">
        <v>37</v>
      </c>
      <c r="Z216" s="1" t="s">
        <v>38</v>
      </c>
      <c r="AB216" s="1" t="s">
        <v>39</v>
      </c>
      <c r="AC216" s="1" t="s">
        <v>810</v>
      </c>
      <c r="AD216" s="1" t="s">
        <v>811</v>
      </c>
      <c r="AE216" s="1" t="s">
        <v>5411</v>
      </c>
    </row>
    <row r="217" spans="1:31" x14ac:dyDescent="0.25">
      <c r="A217" s="1" t="s">
        <v>40</v>
      </c>
      <c r="C217" s="1" t="s">
        <v>5412</v>
      </c>
      <c r="D217" s="1" t="s">
        <v>5413</v>
      </c>
      <c r="E217" s="1" t="s">
        <v>5414</v>
      </c>
      <c r="F217" s="1" t="s">
        <v>5415</v>
      </c>
      <c r="G217" s="1" t="s">
        <v>5416</v>
      </c>
      <c r="H217" s="1" t="s">
        <v>5417</v>
      </c>
      <c r="I217" s="1" t="s">
        <v>5418</v>
      </c>
      <c r="J217" s="1" t="s">
        <v>5419</v>
      </c>
      <c r="K217" s="1" t="s">
        <v>5420</v>
      </c>
      <c r="L217" s="1" t="s">
        <v>5421</v>
      </c>
      <c r="M217" s="1" t="s">
        <v>5422</v>
      </c>
      <c r="N217" s="1" t="s">
        <v>5423</v>
      </c>
      <c r="O217" s="1" t="s">
        <v>5424</v>
      </c>
      <c r="P217" s="1" t="s">
        <v>5425</v>
      </c>
      <c r="Q217" s="1" t="s">
        <v>5426</v>
      </c>
      <c r="R217" s="1" t="s">
        <v>5427</v>
      </c>
      <c r="S217" s="1" t="s">
        <v>5428</v>
      </c>
      <c r="T217" s="1" t="s">
        <v>5429</v>
      </c>
      <c r="U217" s="1" t="s">
        <v>5430</v>
      </c>
      <c r="V217" s="1" t="s">
        <v>5431</v>
      </c>
      <c r="W217" s="1" t="s">
        <v>5432</v>
      </c>
      <c r="X217" s="1" t="s">
        <v>36</v>
      </c>
      <c r="Y217" s="1" t="s">
        <v>37</v>
      </c>
      <c r="Z217" s="1" t="s">
        <v>38</v>
      </c>
      <c r="AB217" s="1" t="s">
        <v>39</v>
      </c>
      <c r="AC217" s="1" t="s">
        <v>810</v>
      </c>
      <c r="AD217" s="1" t="s">
        <v>811</v>
      </c>
      <c r="AE217" s="1" t="s">
        <v>5433</v>
      </c>
    </row>
    <row r="218" spans="1:31" x14ac:dyDescent="0.25">
      <c r="A218" s="1" t="s">
        <v>40</v>
      </c>
      <c r="C218" s="1" t="s">
        <v>5434</v>
      </c>
      <c r="D218" s="1" t="s">
        <v>5435</v>
      </c>
      <c r="E218" s="1" t="s">
        <v>5436</v>
      </c>
      <c r="F218" s="1" t="s">
        <v>5437</v>
      </c>
      <c r="G218" s="1" t="s">
        <v>5438</v>
      </c>
      <c r="H218" s="1" t="s">
        <v>5439</v>
      </c>
      <c r="I218" s="1" t="s">
        <v>5440</v>
      </c>
      <c r="J218" s="1" t="s">
        <v>5441</v>
      </c>
      <c r="K218" s="1" t="s">
        <v>5442</v>
      </c>
      <c r="L218" s="1" t="s">
        <v>5443</v>
      </c>
      <c r="M218" s="1" t="s">
        <v>5444</v>
      </c>
      <c r="N218" s="1" t="s">
        <v>5445</v>
      </c>
      <c r="O218" s="1" t="s">
        <v>5446</v>
      </c>
      <c r="P218" s="1" t="s">
        <v>5447</v>
      </c>
      <c r="Q218" s="1" t="s">
        <v>5448</v>
      </c>
      <c r="R218" s="1" t="s">
        <v>5449</v>
      </c>
      <c r="S218" s="1" t="s">
        <v>5450</v>
      </c>
      <c r="T218" s="1" t="s">
        <v>5451</v>
      </c>
      <c r="U218" s="1" t="s">
        <v>5452</v>
      </c>
      <c r="V218" s="1" t="s">
        <v>5453</v>
      </c>
      <c r="W218" s="1" t="s">
        <v>5454</v>
      </c>
      <c r="X218" s="1" t="s">
        <v>36</v>
      </c>
      <c r="Y218" s="1" t="s">
        <v>37</v>
      </c>
      <c r="Z218" s="1" t="s">
        <v>38</v>
      </c>
      <c r="AB218" s="1" t="s">
        <v>39</v>
      </c>
      <c r="AC218" s="1" t="s">
        <v>810</v>
      </c>
      <c r="AD218" s="1" t="s">
        <v>811</v>
      </c>
      <c r="AE218" s="1" t="s">
        <v>5455</v>
      </c>
    </row>
    <row r="219" spans="1:31" x14ac:dyDescent="0.25">
      <c r="A219" s="1" t="s">
        <v>40</v>
      </c>
      <c r="C219" s="1" t="s">
        <v>5456</v>
      </c>
      <c r="D219" s="1" t="s">
        <v>5457</v>
      </c>
      <c r="E219" s="1" t="s">
        <v>5458</v>
      </c>
      <c r="F219" s="1" t="s">
        <v>5459</v>
      </c>
      <c r="G219" s="1" t="s">
        <v>5460</v>
      </c>
      <c r="H219" s="1" t="s">
        <v>5461</v>
      </c>
      <c r="I219" s="1" t="s">
        <v>5462</v>
      </c>
      <c r="J219" s="1" t="s">
        <v>5463</v>
      </c>
      <c r="K219" s="1" t="s">
        <v>5464</v>
      </c>
      <c r="L219" s="1" t="s">
        <v>5465</v>
      </c>
      <c r="M219" s="1" t="s">
        <v>5466</v>
      </c>
      <c r="N219" s="1" t="s">
        <v>5467</v>
      </c>
      <c r="O219" s="1" t="s">
        <v>5468</v>
      </c>
      <c r="P219" s="1" t="s">
        <v>5469</v>
      </c>
      <c r="Q219" s="1" t="s">
        <v>5470</v>
      </c>
      <c r="R219" s="1" t="s">
        <v>5471</v>
      </c>
      <c r="S219" s="1" t="s">
        <v>5472</v>
      </c>
      <c r="T219" s="1" t="s">
        <v>5473</v>
      </c>
      <c r="U219" s="1" t="s">
        <v>5474</v>
      </c>
      <c r="V219" s="1" t="s">
        <v>5475</v>
      </c>
      <c r="W219" s="1" t="s">
        <v>5476</v>
      </c>
      <c r="X219" s="1" t="s">
        <v>36</v>
      </c>
      <c r="Y219" s="1" t="s">
        <v>37</v>
      </c>
      <c r="Z219" s="1" t="s">
        <v>38</v>
      </c>
      <c r="AB219" s="1" t="s">
        <v>39</v>
      </c>
      <c r="AC219" s="1" t="s">
        <v>810</v>
      </c>
      <c r="AD219" s="1" t="s">
        <v>811</v>
      </c>
      <c r="AE219" s="1" t="s">
        <v>5477</v>
      </c>
    </row>
    <row r="220" spans="1:31" x14ac:dyDescent="0.25">
      <c r="A220" s="1" t="s">
        <v>40</v>
      </c>
      <c r="C220" s="1" t="s">
        <v>5478</v>
      </c>
      <c r="D220" s="1" t="s">
        <v>5479</v>
      </c>
      <c r="E220" s="1" t="s">
        <v>5480</v>
      </c>
      <c r="F220" s="1" t="s">
        <v>5481</v>
      </c>
      <c r="G220" s="1" t="s">
        <v>5482</v>
      </c>
      <c r="H220" s="1" t="s">
        <v>5483</v>
      </c>
      <c r="I220" s="1" t="s">
        <v>5484</v>
      </c>
      <c r="J220" s="1" t="s">
        <v>5485</v>
      </c>
      <c r="K220" s="1" t="s">
        <v>5486</v>
      </c>
      <c r="L220" s="1" t="s">
        <v>5487</v>
      </c>
      <c r="M220" s="1" t="s">
        <v>5488</v>
      </c>
      <c r="N220" s="1" t="s">
        <v>5489</v>
      </c>
      <c r="O220" s="1" t="s">
        <v>5490</v>
      </c>
      <c r="P220" s="1" t="s">
        <v>5491</v>
      </c>
      <c r="Q220" s="1" t="s">
        <v>5492</v>
      </c>
      <c r="R220" s="1" t="s">
        <v>5493</v>
      </c>
      <c r="S220" s="1" t="s">
        <v>5494</v>
      </c>
      <c r="T220" s="1" t="s">
        <v>5495</v>
      </c>
      <c r="U220" s="1" t="s">
        <v>5496</v>
      </c>
      <c r="V220" s="1" t="s">
        <v>5497</v>
      </c>
      <c r="W220" s="1" t="s">
        <v>5498</v>
      </c>
      <c r="X220" s="1" t="s">
        <v>36</v>
      </c>
      <c r="Y220" s="1" t="s">
        <v>37</v>
      </c>
      <c r="Z220" s="1" t="s">
        <v>38</v>
      </c>
      <c r="AB220" s="1" t="s">
        <v>39</v>
      </c>
      <c r="AC220" s="1" t="s">
        <v>810</v>
      </c>
      <c r="AD220" s="1" t="s">
        <v>811</v>
      </c>
      <c r="AE220" s="1" t="s">
        <v>5499</v>
      </c>
    </row>
    <row r="221" spans="1:31" x14ac:dyDescent="0.25">
      <c r="A221" s="1" t="s">
        <v>40</v>
      </c>
      <c r="C221" s="1" t="s">
        <v>5500</v>
      </c>
      <c r="D221" s="1" t="s">
        <v>5501</v>
      </c>
      <c r="E221" s="1" t="s">
        <v>5502</v>
      </c>
      <c r="F221" s="1" t="s">
        <v>5503</v>
      </c>
      <c r="G221" s="1" t="s">
        <v>5504</v>
      </c>
      <c r="H221" s="1" t="s">
        <v>5505</v>
      </c>
      <c r="I221" s="1" t="s">
        <v>5506</v>
      </c>
      <c r="J221" s="1" t="s">
        <v>5507</v>
      </c>
      <c r="K221" s="1" t="s">
        <v>5508</v>
      </c>
      <c r="L221" s="1" t="s">
        <v>5509</v>
      </c>
      <c r="M221" s="1" t="s">
        <v>5510</v>
      </c>
      <c r="N221" s="1" t="s">
        <v>5511</v>
      </c>
      <c r="O221" s="1" t="s">
        <v>5512</v>
      </c>
      <c r="P221" s="1" t="s">
        <v>5513</v>
      </c>
      <c r="Q221" s="1" t="s">
        <v>5514</v>
      </c>
      <c r="R221" s="1" t="s">
        <v>5515</v>
      </c>
      <c r="S221" s="1" t="s">
        <v>5516</v>
      </c>
      <c r="T221" s="1" t="s">
        <v>5517</v>
      </c>
      <c r="U221" s="1" t="s">
        <v>5518</v>
      </c>
      <c r="V221" s="1" t="s">
        <v>5519</v>
      </c>
      <c r="W221" s="1" t="s">
        <v>5520</v>
      </c>
      <c r="X221" s="1" t="s">
        <v>36</v>
      </c>
      <c r="Y221" s="1" t="s">
        <v>37</v>
      </c>
      <c r="Z221" s="1" t="s">
        <v>38</v>
      </c>
      <c r="AB221" s="1" t="s">
        <v>39</v>
      </c>
      <c r="AC221" s="1" t="s">
        <v>810</v>
      </c>
      <c r="AD221" s="1" t="s">
        <v>811</v>
      </c>
      <c r="AE221" s="1" t="s">
        <v>5521</v>
      </c>
    </row>
    <row r="222" spans="1:31" x14ac:dyDescent="0.25">
      <c r="A222" s="1" t="s">
        <v>40</v>
      </c>
      <c r="C222" s="1" t="s">
        <v>5522</v>
      </c>
      <c r="D222" s="1" t="s">
        <v>5523</v>
      </c>
      <c r="E222" s="1" t="s">
        <v>5524</v>
      </c>
      <c r="F222" s="1" t="s">
        <v>5525</v>
      </c>
      <c r="G222" s="1" t="s">
        <v>5526</v>
      </c>
      <c r="H222" s="1" t="s">
        <v>5527</v>
      </c>
      <c r="I222" s="1" t="s">
        <v>5528</v>
      </c>
      <c r="J222" s="1" t="s">
        <v>5529</v>
      </c>
      <c r="K222" s="1" t="s">
        <v>5530</v>
      </c>
      <c r="L222" s="1" t="s">
        <v>5531</v>
      </c>
      <c r="M222" s="1" t="s">
        <v>5532</v>
      </c>
      <c r="N222" s="1" t="s">
        <v>5533</v>
      </c>
      <c r="O222" s="1" t="s">
        <v>5534</v>
      </c>
      <c r="P222" s="1" t="s">
        <v>5535</v>
      </c>
      <c r="Q222" s="1" t="s">
        <v>5536</v>
      </c>
      <c r="R222" s="1" t="s">
        <v>5537</v>
      </c>
      <c r="S222" s="1" t="s">
        <v>5538</v>
      </c>
      <c r="T222" s="1" t="s">
        <v>5539</v>
      </c>
      <c r="U222" s="1" t="s">
        <v>5540</v>
      </c>
      <c r="V222" s="1" t="s">
        <v>5541</v>
      </c>
      <c r="W222" s="1" t="s">
        <v>5542</v>
      </c>
      <c r="X222" s="1" t="s">
        <v>36</v>
      </c>
      <c r="Y222" s="1" t="s">
        <v>37</v>
      </c>
      <c r="Z222" s="1" t="s">
        <v>38</v>
      </c>
      <c r="AB222" s="1" t="s">
        <v>39</v>
      </c>
      <c r="AC222" s="1" t="s">
        <v>810</v>
      </c>
      <c r="AD222" s="1" t="s">
        <v>811</v>
      </c>
      <c r="AE222" s="1" t="s">
        <v>5543</v>
      </c>
    </row>
    <row r="223" spans="1:31" x14ac:dyDescent="0.25">
      <c r="A223" s="1" t="s">
        <v>40</v>
      </c>
      <c r="C223" s="1" t="s">
        <v>5544</v>
      </c>
      <c r="D223" s="1" t="s">
        <v>5545</v>
      </c>
      <c r="E223" s="1" t="s">
        <v>5546</v>
      </c>
      <c r="F223" s="1" t="s">
        <v>5547</v>
      </c>
      <c r="G223" s="1" t="s">
        <v>5548</v>
      </c>
      <c r="H223" s="1" t="s">
        <v>5549</v>
      </c>
      <c r="I223" s="1" t="s">
        <v>5550</v>
      </c>
      <c r="J223" s="1" t="s">
        <v>5551</v>
      </c>
      <c r="K223" s="1" t="s">
        <v>5552</v>
      </c>
      <c r="L223" s="1" t="s">
        <v>5553</v>
      </c>
      <c r="M223" s="1" t="s">
        <v>5554</v>
      </c>
      <c r="N223" s="1" t="s">
        <v>5555</v>
      </c>
      <c r="O223" s="1" t="s">
        <v>5556</v>
      </c>
      <c r="P223" s="1" t="s">
        <v>5557</v>
      </c>
      <c r="Q223" s="1" t="s">
        <v>5558</v>
      </c>
      <c r="R223" s="1" t="s">
        <v>5559</v>
      </c>
      <c r="S223" s="1" t="s">
        <v>5560</v>
      </c>
      <c r="T223" s="1" t="s">
        <v>5561</v>
      </c>
      <c r="U223" s="1" t="s">
        <v>5562</v>
      </c>
      <c r="V223" s="1" t="s">
        <v>5563</v>
      </c>
      <c r="W223" s="1" t="s">
        <v>5564</v>
      </c>
      <c r="X223" s="1" t="s">
        <v>36</v>
      </c>
      <c r="Y223" s="1" t="s">
        <v>37</v>
      </c>
      <c r="Z223" s="1" t="s">
        <v>38</v>
      </c>
      <c r="AB223" s="1" t="s">
        <v>39</v>
      </c>
      <c r="AC223" s="1" t="s">
        <v>810</v>
      </c>
      <c r="AD223" s="1" t="s">
        <v>811</v>
      </c>
      <c r="AE223" s="1" t="s">
        <v>5565</v>
      </c>
    </row>
    <row r="224" spans="1:31" x14ac:dyDescent="0.25">
      <c r="A224" s="1" t="s">
        <v>40</v>
      </c>
      <c r="C224" s="1" t="s">
        <v>5566</v>
      </c>
      <c r="D224" s="1" t="s">
        <v>5567</v>
      </c>
      <c r="E224" s="1" t="s">
        <v>5568</v>
      </c>
      <c r="F224" s="1" t="s">
        <v>5569</v>
      </c>
      <c r="G224" s="1" t="s">
        <v>5570</v>
      </c>
      <c r="H224" s="1" t="s">
        <v>5571</v>
      </c>
      <c r="I224" s="1" t="s">
        <v>5572</v>
      </c>
      <c r="J224" s="1" t="s">
        <v>5573</v>
      </c>
      <c r="K224" s="1" t="s">
        <v>5574</v>
      </c>
      <c r="L224" s="1" t="s">
        <v>5575</v>
      </c>
      <c r="M224" s="1" t="s">
        <v>5576</v>
      </c>
      <c r="N224" s="1" t="s">
        <v>5577</v>
      </c>
      <c r="O224" s="1" t="s">
        <v>5578</v>
      </c>
      <c r="P224" s="1" t="s">
        <v>5579</v>
      </c>
      <c r="Q224" s="1" t="s">
        <v>5580</v>
      </c>
      <c r="R224" s="1" t="s">
        <v>5581</v>
      </c>
      <c r="S224" s="1" t="s">
        <v>5582</v>
      </c>
      <c r="T224" s="1" t="s">
        <v>5583</v>
      </c>
      <c r="U224" s="1" t="s">
        <v>5584</v>
      </c>
      <c r="V224" s="1" t="s">
        <v>5585</v>
      </c>
      <c r="W224" s="1" t="s">
        <v>5586</v>
      </c>
      <c r="X224" s="1" t="s">
        <v>36</v>
      </c>
      <c r="Y224" s="1" t="s">
        <v>37</v>
      </c>
      <c r="Z224" s="1" t="s">
        <v>38</v>
      </c>
      <c r="AB224" s="1" t="s">
        <v>39</v>
      </c>
      <c r="AC224" s="1" t="s">
        <v>810</v>
      </c>
      <c r="AD224" s="1" t="s">
        <v>811</v>
      </c>
      <c r="AE224" s="1" t="s">
        <v>5587</v>
      </c>
    </row>
    <row r="225" spans="1:31" x14ac:dyDescent="0.25">
      <c r="A225" s="1" t="s">
        <v>40</v>
      </c>
      <c r="C225" s="1" t="s">
        <v>5588</v>
      </c>
      <c r="D225" s="1" t="s">
        <v>5589</v>
      </c>
      <c r="E225" s="1" t="s">
        <v>5590</v>
      </c>
      <c r="F225" s="1" t="s">
        <v>5591</v>
      </c>
      <c r="G225" s="1" t="s">
        <v>5592</v>
      </c>
      <c r="H225" s="1" t="s">
        <v>5593</v>
      </c>
      <c r="I225" s="1" t="s">
        <v>5594</v>
      </c>
      <c r="J225" s="1" t="s">
        <v>5595</v>
      </c>
      <c r="K225" s="1" t="s">
        <v>5596</v>
      </c>
      <c r="L225" s="1" t="s">
        <v>5597</v>
      </c>
      <c r="M225" s="1" t="s">
        <v>5598</v>
      </c>
      <c r="N225" s="1" t="s">
        <v>5599</v>
      </c>
      <c r="O225" s="1" t="s">
        <v>5600</v>
      </c>
      <c r="P225" s="1" t="s">
        <v>5601</v>
      </c>
      <c r="Q225" s="1" t="s">
        <v>5602</v>
      </c>
      <c r="R225" s="1" t="s">
        <v>5603</v>
      </c>
      <c r="S225" s="1" t="s">
        <v>5604</v>
      </c>
      <c r="T225" s="1" t="s">
        <v>5605</v>
      </c>
      <c r="U225" s="1" t="s">
        <v>5606</v>
      </c>
      <c r="V225" s="1" t="s">
        <v>5607</v>
      </c>
      <c r="W225" s="1" t="s">
        <v>5608</v>
      </c>
      <c r="X225" s="1" t="s">
        <v>36</v>
      </c>
      <c r="Y225" s="1" t="s">
        <v>37</v>
      </c>
      <c r="Z225" s="1" t="s">
        <v>38</v>
      </c>
      <c r="AB225" s="1" t="s">
        <v>39</v>
      </c>
      <c r="AC225" s="1" t="s">
        <v>810</v>
      </c>
      <c r="AD225" s="1" t="s">
        <v>811</v>
      </c>
      <c r="AE225" s="1" t="s">
        <v>5609</v>
      </c>
    </row>
    <row r="226" spans="1:31" x14ac:dyDescent="0.25">
      <c r="A226" s="1" t="s">
        <v>40</v>
      </c>
      <c r="C226" s="1" t="s">
        <v>5610</v>
      </c>
      <c r="D226" s="1" t="s">
        <v>5611</v>
      </c>
      <c r="E226" s="1" t="s">
        <v>5612</v>
      </c>
      <c r="F226" s="1" t="s">
        <v>5613</v>
      </c>
      <c r="G226" s="1" t="s">
        <v>5614</v>
      </c>
      <c r="H226" s="1" t="s">
        <v>5615</v>
      </c>
      <c r="I226" s="1" t="s">
        <v>5616</v>
      </c>
      <c r="J226" s="1" t="s">
        <v>5617</v>
      </c>
      <c r="K226" s="1" t="s">
        <v>5618</v>
      </c>
      <c r="L226" s="1" t="s">
        <v>5619</v>
      </c>
      <c r="M226" s="1" t="s">
        <v>5620</v>
      </c>
      <c r="N226" s="1" t="s">
        <v>5621</v>
      </c>
      <c r="O226" s="1" t="s">
        <v>5622</v>
      </c>
      <c r="P226" s="1" t="s">
        <v>5623</v>
      </c>
      <c r="Q226" s="1" t="s">
        <v>5624</v>
      </c>
      <c r="R226" s="1" t="s">
        <v>5625</v>
      </c>
      <c r="S226" s="1" t="s">
        <v>5626</v>
      </c>
      <c r="T226" s="1" t="s">
        <v>5627</v>
      </c>
      <c r="U226" s="1" t="s">
        <v>5628</v>
      </c>
      <c r="V226" s="1" t="s">
        <v>5629</v>
      </c>
      <c r="W226" s="1" t="s">
        <v>5630</v>
      </c>
      <c r="X226" s="1" t="s">
        <v>36</v>
      </c>
      <c r="Y226" s="1" t="s">
        <v>37</v>
      </c>
      <c r="Z226" s="1" t="s">
        <v>38</v>
      </c>
      <c r="AB226" s="1" t="s">
        <v>39</v>
      </c>
      <c r="AC226" s="1" t="s">
        <v>810</v>
      </c>
      <c r="AD226" s="1" t="s">
        <v>811</v>
      </c>
      <c r="AE226" s="1" t="s">
        <v>5631</v>
      </c>
    </row>
    <row r="227" spans="1:31" x14ac:dyDescent="0.25">
      <c r="A227" s="1" t="s">
        <v>40</v>
      </c>
      <c r="C227" s="1" t="s">
        <v>5632</v>
      </c>
      <c r="D227" s="1" t="s">
        <v>5633</v>
      </c>
      <c r="E227" s="1" t="s">
        <v>5634</v>
      </c>
      <c r="F227" s="1" t="s">
        <v>5635</v>
      </c>
      <c r="G227" s="1" t="s">
        <v>5636</v>
      </c>
      <c r="H227" s="1" t="s">
        <v>5637</v>
      </c>
      <c r="I227" s="1" t="s">
        <v>5638</v>
      </c>
      <c r="J227" s="1" t="s">
        <v>5639</v>
      </c>
      <c r="K227" s="1" t="s">
        <v>5640</v>
      </c>
      <c r="L227" s="1" t="s">
        <v>5641</v>
      </c>
      <c r="M227" s="1" t="s">
        <v>5642</v>
      </c>
      <c r="N227" s="1" t="s">
        <v>5643</v>
      </c>
      <c r="O227" s="1" t="s">
        <v>5644</v>
      </c>
      <c r="P227" s="1" t="s">
        <v>5645</v>
      </c>
      <c r="Q227" s="1" t="s">
        <v>5646</v>
      </c>
      <c r="R227" s="1" t="s">
        <v>5647</v>
      </c>
      <c r="S227" s="1" t="s">
        <v>5648</v>
      </c>
      <c r="T227" s="1" t="s">
        <v>5649</v>
      </c>
      <c r="U227" s="1" t="s">
        <v>5650</v>
      </c>
      <c r="V227" s="1" t="s">
        <v>5651</v>
      </c>
      <c r="W227" s="1" t="s">
        <v>5652</v>
      </c>
      <c r="X227" s="1" t="s">
        <v>36</v>
      </c>
      <c r="Y227" s="1" t="s">
        <v>37</v>
      </c>
      <c r="Z227" s="1" t="s">
        <v>38</v>
      </c>
      <c r="AB227" s="1" t="s">
        <v>39</v>
      </c>
      <c r="AC227" s="1" t="s">
        <v>810</v>
      </c>
      <c r="AD227" s="1" t="s">
        <v>811</v>
      </c>
      <c r="AE227" s="1" t="s">
        <v>5653</v>
      </c>
    </row>
    <row r="228" spans="1:31" x14ac:dyDescent="0.25">
      <c r="A228" s="1" t="s">
        <v>40</v>
      </c>
      <c r="C228" s="1" t="s">
        <v>5654</v>
      </c>
      <c r="D228" s="1" t="s">
        <v>5655</v>
      </c>
      <c r="E228" s="1" t="s">
        <v>5656</v>
      </c>
      <c r="F228" s="1" t="s">
        <v>5657</v>
      </c>
      <c r="G228" s="1" t="s">
        <v>5658</v>
      </c>
      <c r="H228" s="1" t="s">
        <v>5659</v>
      </c>
      <c r="I228" s="1" t="s">
        <v>5660</v>
      </c>
      <c r="J228" s="1" t="s">
        <v>5661</v>
      </c>
      <c r="K228" s="1" t="s">
        <v>5662</v>
      </c>
      <c r="L228" s="1" t="s">
        <v>5663</v>
      </c>
      <c r="M228" s="1" t="s">
        <v>5664</v>
      </c>
      <c r="N228" s="1" t="s">
        <v>5665</v>
      </c>
      <c r="O228" s="1" t="s">
        <v>5666</v>
      </c>
      <c r="P228" s="1" t="s">
        <v>5667</v>
      </c>
      <c r="Q228" s="1" t="s">
        <v>5668</v>
      </c>
      <c r="R228" s="1" t="s">
        <v>5669</v>
      </c>
      <c r="S228" s="1" t="s">
        <v>5670</v>
      </c>
      <c r="T228" s="1" t="s">
        <v>5671</v>
      </c>
      <c r="U228" s="1" t="s">
        <v>5672</v>
      </c>
      <c r="V228" s="1" t="s">
        <v>5673</v>
      </c>
      <c r="W228" s="1" t="s">
        <v>5674</v>
      </c>
      <c r="X228" s="1" t="s">
        <v>36</v>
      </c>
      <c r="Y228" s="1" t="s">
        <v>37</v>
      </c>
      <c r="Z228" s="1" t="s">
        <v>38</v>
      </c>
      <c r="AB228" s="1" t="s">
        <v>39</v>
      </c>
      <c r="AC228" s="1" t="s">
        <v>810</v>
      </c>
      <c r="AD228" s="1" t="s">
        <v>811</v>
      </c>
      <c r="AE228" s="1" t="s">
        <v>5675</v>
      </c>
    </row>
    <row r="229" spans="1:31" x14ac:dyDescent="0.25">
      <c r="A229" s="1" t="s">
        <v>40</v>
      </c>
      <c r="C229" s="1" t="s">
        <v>5676</v>
      </c>
      <c r="D229" s="1" t="s">
        <v>5677</v>
      </c>
      <c r="E229" s="1" t="s">
        <v>5678</v>
      </c>
      <c r="F229" s="1" t="s">
        <v>5679</v>
      </c>
      <c r="G229" s="1" t="s">
        <v>5680</v>
      </c>
      <c r="H229" s="1" t="s">
        <v>5681</v>
      </c>
      <c r="I229" s="1" t="s">
        <v>5682</v>
      </c>
      <c r="J229" s="1" t="s">
        <v>5683</v>
      </c>
      <c r="K229" s="1" t="s">
        <v>5684</v>
      </c>
      <c r="L229" s="1" t="s">
        <v>5685</v>
      </c>
      <c r="M229" s="1" t="s">
        <v>5686</v>
      </c>
      <c r="N229" s="1" t="s">
        <v>5687</v>
      </c>
      <c r="O229" s="1" t="s">
        <v>5688</v>
      </c>
      <c r="P229" s="1" t="s">
        <v>5689</v>
      </c>
      <c r="Q229" s="1" t="s">
        <v>5690</v>
      </c>
      <c r="R229" s="1" t="s">
        <v>5691</v>
      </c>
      <c r="S229" s="1" t="s">
        <v>5692</v>
      </c>
      <c r="T229" s="1" t="s">
        <v>5693</v>
      </c>
      <c r="U229" s="1" t="s">
        <v>5694</v>
      </c>
      <c r="V229" s="1" t="s">
        <v>5695</v>
      </c>
      <c r="W229" s="1" t="s">
        <v>5696</v>
      </c>
      <c r="X229" s="1" t="s">
        <v>36</v>
      </c>
      <c r="Y229" s="1" t="s">
        <v>37</v>
      </c>
      <c r="Z229" s="1" t="s">
        <v>38</v>
      </c>
      <c r="AB229" s="1" t="s">
        <v>39</v>
      </c>
      <c r="AC229" s="1" t="s">
        <v>810</v>
      </c>
      <c r="AD229" s="1" t="s">
        <v>811</v>
      </c>
      <c r="AE229" s="1" t="s">
        <v>5697</v>
      </c>
    </row>
    <row r="230" spans="1:31" x14ac:dyDescent="0.25">
      <c r="A230" s="1" t="s">
        <v>40</v>
      </c>
      <c r="C230" s="1" t="s">
        <v>5698</v>
      </c>
      <c r="D230" s="1" t="s">
        <v>5699</v>
      </c>
      <c r="E230" s="1" t="s">
        <v>5700</v>
      </c>
      <c r="F230" s="1" t="s">
        <v>5701</v>
      </c>
      <c r="G230" s="1" t="s">
        <v>5702</v>
      </c>
      <c r="H230" s="1" t="s">
        <v>5703</v>
      </c>
      <c r="I230" s="1" t="s">
        <v>5704</v>
      </c>
      <c r="J230" s="1" t="s">
        <v>5705</v>
      </c>
      <c r="K230" s="1" t="s">
        <v>5706</v>
      </c>
      <c r="L230" s="1" t="s">
        <v>5707</v>
      </c>
      <c r="M230" s="1" t="s">
        <v>5708</v>
      </c>
      <c r="N230" s="1" t="s">
        <v>5709</v>
      </c>
      <c r="O230" s="1" t="s">
        <v>5710</v>
      </c>
      <c r="P230" s="1" t="s">
        <v>5711</v>
      </c>
      <c r="Q230" s="1" t="s">
        <v>5712</v>
      </c>
      <c r="R230" s="1" t="s">
        <v>5713</v>
      </c>
      <c r="S230" s="1" t="s">
        <v>5714</v>
      </c>
      <c r="T230" s="1" t="s">
        <v>5715</v>
      </c>
      <c r="U230" s="1" t="s">
        <v>5716</v>
      </c>
      <c r="V230" s="1" t="s">
        <v>5717</v>
      </c>
      <c r="W230" s="1" t="s">
        <v>5718</v>
      </c>
      <c r="X230" s="1" t="s">
        <v>36</v>
      </c>
      <c r="Y230" s="1" t="s">
        <v>37</v>
      </c>
      <c r="Z230" s="1" t="s">
        <v>38</v>
      </c>
      <c r="AB230" s="1" t="s">
        <v>39</v>
      </c>
      <c r="AC230" s="1" t="s">
        <v>810</v>
      </c>
      <c r="AD230" s="1" t="s">
        <v>811</v>
      </c>
      <c r="AE230" s="1" t="s">
        <v>5719</v>
      </c>
    </row>
    <row r="231" spans="1:31" x14ac:dyDescent="0.25">
      <c r="A231" s="1" t="s">
        <v>40</v>
      </c>
      <c r="C231" s="1" t="s">
        <v>5720</v>
      </c>
      <c r="D231" s="1" t="s">
        <v>5721</v>
      </c>
      <c r="E231" s="1" t="s">
        <v>5722</v>
      </c>
      <c r="F231" s="1" t="s">
        <v>5723</v>
      </c>
      <c r="G231" s="1" t="s">
        <v>5724</v>
      </c>
      <c r="H231" s="1" t="s">
        <v>5725</v>
      </c>
      <c r="I231" s="1" t="s">
        <v>5726</v>
      </c>
      <c r="J231" s="1" t="s">
        <v>5727</v>
      </c>
      <c r="K231" s="1" t="s">
        <v>5728</v>
      </c>
      <c r="L231" s="1" t="s">
        <v>5729</v>
      </c>
      <c r="M231" s="1" t="s">
        <v>5730</v>
      </c>
      <c r="N231" s="1" t="s">
        <v>5731</v>
      </c>
      <c r="O231" s="1" t="s">
        <v>5732</v>
      </c>
      <c r="P231" s="1" t="s">
        <v>5733</v>
      </c>
      <c r="Q231" s="1" t="s">
        <v>5734</v>
      </c>
      <c r="R231" s="1" t="s">
        <v>5735</v>
      </c>
      <c r="S231" s="1" t="s">
        <v>5736</v>
      </c>
      <c r="T231" s="1" t="s">
        <v>5737</v>
      </c>
      <c r="U231" s="1" t="s">
        <v>5738</v>
      </c>
      <c r="V231" s="1" t="s">
        <v>5739</v>
      </c>
      <c r="W231" s="1" t="s">
        <v>5740</v>
      </c>
      <c r="X231" s="1" t="s">
        <v>36</v>
      </c>
      <c r="Y231" s="1" t="s">
        <v>37</v>
      </c>
      <c r="Z231" s="1" t="s">
        <v>38</v>
      </c>
      <c r="AB231" s="1" t="s">
        <v>39</v>
      </c>
      <c r="AC231" s="1" t="s">
        <v>810</v>
      </c>
      <c r="AD231" s="1" t="s">
        <v>811</v>
      </c>
      <c r="AE231" s="1" t="s">
        <v>5741</v>
      </c>
    </row>
    <row r="232" spans="1:31" x14ac:dyDescent="0.25">
      <c r="A232" s="1" t="s">
        <v>40</v>
      </c>
      <c r="C232" s="1" t="s">
        <v>5742</v>
      </c>
      <c r="D232" s="1" t="s">
        <v>5743</v>
      </c>
      <c r="E232" s="1" t="s">
        <v>5744</v>
      </c>
      <c r="F232" s="1" t="s">
        <v>5745</v>
      </c>
      <c r="G232" s="1" t="s">
        <v>5746</v>
      </c>
      <c r="H232" s="1" t="s">
        <v>5747</v>
      </c>
      <c r="I232" s="1" t="s">
        <v>5748</v>
      </c>
      <c r="J232" s="1" t="s">
        <v>5749</v>
      </c>
      <c r="K232" s="1" t="s">
        <v>5750</v>
      </c>
      <c r="L232" s="1" t="s">
        <v>5751</v>
      </c>
      <c r="M232" s="1" t="s">
        <v>5752</v>
      </c>
      <c r="N232" s="1" t="s">
        <v>5753</v>
      </c>
      <c r="O232" s="1" t="s">
        <v>5754</v>
      </c>
      <c r="P232" s="1" t="s">
        <v>5755</v>
      </c>
      <c r="Q232" s="1" t="s">
        <v>5756</v>
      </c>
      <c r="R232" s="1" t="s">
        <v>5757</v>
      </c>
      <c r="S232" s="1" t="s">
        <v>5758</v>
      </c>
      <c r="T232" s="1" t="s">
        <v>5759</v>
      </c>
      <c r="U232" s="1" t="s">
        <v>5760</v>
      </c>
      <c r="V232" s="1" t="s">
        <v>5761</v>
      </c>
      <c r="W232" s="1" t="s">
        <v>5762</v>
      </c>
      <c r="X232" s="1" t="s">
        <v>36</v>
      </c>
      <c r="Y232" s="1" t="s">
        <v>37</v>
      </c>
      <c r="Z232" s="1" t="s">
        <v>38</v>
      </c>
      <c r="AB232" s="1" t="s">
        <v>39</v>
      </c>
      <c r="AC232" s="1" t="s">
        <v>810</v>
      </c>
      <c r="AD232" s="1" t="s">
        <v>811</v>
      </c>
      <c r="AE232" s="1" t="s">
        <v>5763</v>
      </c>
    </row>
    <row r="233" spans="1:31" x14ac:dyDescent="0.25">
      <c r="A233" s="1" t="s">
        <v>40</v>
      </c>
      <c r="C233" s="1" t="s">
        <v>5764</v>
      </c>
      <c r="D233" s="1" t="s">
        <v>5765</v>
      </c>
      <c r="E233" s="1" t="s">
        <v>5766</v>
      </c>
      <c r="F233" s="1" t="s">
        <v>5767</v>
      </c>
      <c r="G233" s="1" t="s">
        <v>5768</v>
      </c>
      <c r="H233" s="1" t="s">
        <v>5769</v>
      </c>
      <c r="I233" s="1" t="s">
        <v>5770</v>
      </c>
      <c r="J233" s="1" t="s">
        <v>5771</v>
      </c>
      <c r="K233" s="1" t="s">
        <v>5772</v>
      </c>
      <c r="L233" s="1" t="s">
        <v>5773</v>
      </c>
      <c r="M233" s="1" t="s">
        <v>5774</v>
      </c>
      <c r="N233" s="1" t="s">
        <v>5775</v>
      </c>
      <c r="O233" s="1" t="s">
        <v>5776</v>
      </c>
      <c r="P233" s="1" t="s">
        <v>5777</v>
      </c>
      <c r="Q233" s="1" t="s">
        <v>5778</v>
      </c>
      <c r="R233" s="1" t="s">
        <v>5779</v>
      </c>
      <c r="S233" s="1" t="s">
        <v>5780</v>
      </c>
      <c r="T233" s="1" t="s">
        <v>5781</v>
      </c>
      <c r="U233" s="1" t="s">
        <v>5782</v>
      </c>
      <c r="V233" s="1" t="s">
        <v>5783</v>
      </c>
      <c r="W233" s="1" t="s">
        <v>5784</v>
      </c>
      <c r="X233" s="1" t="s">
        <v>36</v>
      </c>
      <c r="Y233" s="1" t="s">
        <v>37</v>
      </c>
      <c r="Z233" s="1" t="s">
        <v>38</v>
      </c>
      <c r="AB233" s="1" t="s">
        <v>39</v>
      </c>
      <c r="AC233" s="1" t="s">
        <v>810</v>
      </c>
      <c r="AD233" s="1" t="s">
        <v>811</v>
      </c>
      <c r="AE233" s="1" t="s">
        <v>5785</v>
      </c>
    </row>
    <row r="234" spans="1:31" x14ac:dyDescent="0.25">
      <c r="A234" s="1" t="s">
        <v>40</v>
      </c>
      <c r="C234" s="1" t="s">
        <v>5786</v>
      </c>
      <c r="D234" s="1" t="s">
        <v>5787</v>
      </c>
      <c r="E234" s="1" t="s">
        <v>5788</v>
      </c>
      <c r="F234" s="1" t="s">
        <v>5789</v>
      </c>
      <c r="G234" s="1" t="s">
        <v>5790</v>
      </c>
      <c r="H234" s="1" t="s">
        <v>5791</v>
      </c>
      <c r="I234" s="1" t="s">
        <v>5792</v>
      </c>
      <c r="J234" s="1" t="s">
        <v>5793</v>
      </c>
      <c r="K234" s="1" t="s">
        <v>5794</v>
      </c>
      <c r="L234" s="1" t="s">
        <v>5795</v>
      </c>
      <c r="M234" s="1" t="s">
        <v>5796</v>
      </c>
      <c r="N234" s="1" t="s">
        <v>5797</v>
      </c>
      <c r="O234" s="1" t="s">
        <v>5798</v>
      </c>
      <c r="P234" s="1" t="s">
        <v>5799</v>
      </c>
      <c r="Q234" s="1" t="s">
        <v>5800</v>
      </c>
      <c r="R234" s="1" t="s">
        <v>5801</v>
      </c>
      <c r="S234" s="1" t="s">
        <v>5802</v>
      </c>
      <c r="T234" s="1" t="s">
        <v>5803</v>
      </c>
      <c r="U234" s="1" t="s">
        <v>5804</v>
      </c>
      <c r="V234" s="1" t="s">
        <v>5805</v>
      </c>
      <c r="W234" s="1" t="s">
        <v>5806</v>
      </c>
      <c r="X234" s="1" t="s">
        <v>36</v>
      </c>
      <c r="Y234" s="1" t="s">
        <v>37</v>
      </c>
      <c r="Z234" s="1" t="s">
        <v>38</v>
      </c>
      <c r="AB234" s="1" t="s">
        <v>39</v>
      </c>
      <c r="AC234" s="1" t="s">
        <v>810</v>
      </c>
      <c r="AD234" s="1" t="s">
        <v>811</v>
      </c>
      <c r="AE234" s="1" t="s">
        <v>5807</v>
      </c>
    </row>
    <row r="235" spans="1:31" x14ac:dyDescent="0.25">
      <c r="A235" s="1" t="s">
        <v>40</v>
      </c>
      <c r="C235" s="1" t="s">
        <v>5808</v>
      </c>
      <c r="D235" s="1" t="s">
        <v>5809</v>
      </c>
      <c r="E235" s="1" t="s">
        <v>5810</v>
      </c>
      <c r="F235" s="1" t="s">
        <v>5811</v>
      </c>
      <c r="G235" s="1" t="s">
        <v>5812</v>
      </c>
      <c r="H235" s="1" t="s">
        <v>5813</v>
      </c>
      <c r="I235" s="1" t="s">
        <v>5814</v>
      </c>
      <c r="J235" s="1" t="s">
        <v>5815</v>
      </c>
      <c r="K235" s="1" t="s">
        <v>5816</v>
      </c>
      <c r="L235" s="1" t="s">
        <v>5817</v>
      </c>
      <c r="M235" s="1" t="s">
        <v>5818</v>
      </c>
      <c r="N235" s="1" t="s">
        <v>5819</v>
      </c>
      <c r="O235" s="1" t="s">
        <v>5820</v>
      </c>
      <c r="P235" s="1" t="s">
        <v>5821</v>
      </c>
      <c r="Q235" s="1" t="s">
        <v>5822</v>
      </c>
      <c r="R235" s="1" t="s">
        <v>5823</v>
      </c>
      <c r="S235" s="1" t="s">
        <v>5824</v>
      </c>
      <c r="T235" s="1" t="s">
        <v>5825</v>
      </c>
      <c r="U235" s="1" t="s">
        <v>5826</v>
      </c>
      <c r="V235" s="1" t="s">
        <v>5827</v>
      </c>
      <c r="W235" s="1" t="s">
        <v>5828</v>
      </c>
      <c r="X235" s="1" t="s">
        <v>36</v>
      </c>
      <c r="Y235" s="1" t="s">
        <v>37</v>
      </c>
      <c r="Z235" s="1" t="s">
        <v>38</v>
      </c>
      <c r="AB235" s="1" t="s">
        <v>39</v>
      </c>
      <c r="AC235" s="1" t="s">
        <v>810</v>
      </c>
      <c r="AD235" s="1" t="s">
        <v>811</v>
      </c>
      <c r="AE235" s="1" t="s">
        <v>5829</v>
      </c>
    </row>
    <row r="236" spans="1:31" x14ac:dyDescent="0.25">
      <c r="A236" s="1" t="s">
        <v>40</v>
      </c>
      <c r="C236" s="1" t="s">
        <v>5830</v>
      </c>
      <c r="D236" s="1" t="s">
        <v>5831</v>
      </c>
      <c r="E236" s="1" t="s">
        <v>5832</v>
      </c>
      <c r="F236" s="1" t="s">
        <v>5833</v>
      </c>
      <c r="G236" s="1" t="s">
        <v>5834</v>
      </c>
      <c r="H236" s="1" t="s">
        <v>5835</v>
      </c>
      <c r="I236" s="1" t="s">
        <v>5836</v>
      </c>
      <c r="J236" s="1" t="s">
        <v>5837</v>
      </c>
      <c r="K236" s="1" t="s">
        <v>5838</v>
      </c>
      <c r="L236" s="1" t="s">
        <v>5839</v>
      </c>
      <c r="M236" s="1" t="s">
        <v>5840</v>
      </c>
      <c r="N236" s="1" t="s">
        <v>5841</v>
      </c>
      <c r="O236" s="1" t="s">
        <v>5842</v>
      </c>
      <c r="P236" s="1" t="s">
        <v>5843</v>
      </c>
      <c r="Q236" s="1" t="s">
        <v>5844</v>
      </c>
      <c r="R236" s="1" t="s">
        <v>5845</v>
      </c>
      <c r="S236" s="1" t="s">
        <v>5846</v>
      </c>
      <c r="T236" s="1" t="s">
        <v>5847</v>
      </c>
      <c r="U236" s="1" t="s">
        <v>5848</v>
      </c>
      <c r="V236" s="1" t="s">
        <v>5849</v>
      </c>
      <c r="W236" s="1" t="s">
        <v>5850</v>
      </c>
      <c r="X236" s="1" t="s">
        <v>36</v>
      </c>
      <c r="Y236" s="1" t="s">
        <v>37</v>
      </c>
      <c r="Z236" s="1" t="s">
        <v>38</v>
      </c>
      <c r="AB236" s="1" t="s">
        <v>39</v>
      </c>
      <c r="AC236" s="1" t="s">
        <v>810</v>
      </c>
      <c r="AD236" s="1" t="s">
        <v>811</v>
      </c>
      <c r="AE236" s="1" t="s">
        <v>5851</v>
      </c>
    </row>
    <row r="237" spans="1:31" x14ac:dyDescent="0.25">
      <c r="A237" s="1" t="s">
        <v>40</v>
      </c>
      <c r="C237" s="1" t="s">
        <v>5852</v>
      </c>
      <c r="D237" s="1" t="s">
        <v>5853</v>
      </c>
      <c r="E237" s="1" t="s">
        <v>5854</v>
      </c>
      <c r="F237" s="1" t="s">
        <v>5855</v>
      </c>
      <c r="G237" s="1" t="s">
        <v>5856</v>
      </c>
      <c r="H237" s="1" t="s">
        <v>5857</v>
      </c>
      <c r="I237" s="1" t="s">
        <v>5858</v>
      </c>
      <c r="J237" s="1" t="s">
        <v>5859</v>
      </c>
      <c r="K237" s="1" t="s">
        <v>5860</v>
      </c>
      <c r="L237" s="1" t="s">
        <v>5861</v>
      </c>
      <c r="M237" s="1" t="s">
        <v>5862</v>
      </c>
      <c r="N237" s="1" t="s">
        <v>5863</v>
      </c>
      <c r="O237" s="1" t="s">
        <v>5864</v>
      </c>
      <c r="P237" s="1" t="s">
        <v>5865</v>
      </c>
      <c r="Q237" s="1" t="s">
        <v>5866</v>
      </c>
      <c r="R237" s="1" t="s">
        <v>5867</v>
      </c>
      <c r="S237" s="1" t="s">
        <v>5868</v>
      </c>
      <c r="T237" s="1" t="s">
        <v>5869</v>
      </c>
      <c r="U237" s="1" t="s">
        <v>5870</v>
      </c>
      <c r="V237" s="1" t="s">
        <v>5871</v>
      </c>
      <c r="W237" s="1" t="s">
        <v>5872</v>
      </c>
      <c r="X237" s="1" t="s">
        <v>36</v>
      </c>
      <c r="Y237" s="1" t="s">
        <v>37</v>
      </c>
      <c r="Z237" s="1" t="s">
        <v>38</v>
      </c>
      <c r="AB237" s="1" t="s">
        <v>39</v>
      </c>
      <c r="AC237" s="1" t="s">
        <v>810</v>
      </c>
      <c r="AD237" s="1" t="s">
        <v>811</v>
      </c>
      <c r="AE237" s="1" t="s">
        <v>5873</v>
      </c>
    </row>
    <row r="238" spans="1:31" x14ac:dyDescent="0.25">
      <c r="A238" s="1" t="s">
        <v>40</v>
      </c>
      <c r="C238" s="1" t="s">
        <v>5874</v>
      </c>
      <c r="D238" s="1" t="s">
        <v>5875</v>
      </c>
      <c r="E238" s="1" t="s">
        <v>5876</v>
      </c>
      <c r="F238" s="1" t="s">
        <v>5877</v>
      </c>
      <c r="G238" s="1" t="s">
        <v>5878</v>
      </c>
      <c r="H238" s="1" t="s">
        <v>5879</v>
      </c>
      <c r="I238" s="1" t="s">
        <v>5880</v>
      </c>
      <c r="J238" s="1" t="s">
        <v>5881</v>
      </c>
      <c r="K238" s="1" t="s">
        <v>5882</v>
      </c>
      <c r="L238" s="1" t="s">
        <v>5883</v>
      </c>
      <c r="M238" s="1" t="s">
        <v>5884</v>
      </c>
      <c r="N238" s="1" t="s">
        <v>5885</v>
      </c>
      <c r="O238" s="1" t="s">
        <v>5886</v>
      </c>
      <c r="P238" s="1" t="s">
        <v>5887</v>
      </c>
      <c r="Q238" s="1" t="s">
        <v>5888</v>
      </c>
      <c r="R238" s="1" t="s">
        <v>5889</v>
      </c>
      <c r="S238" s="1" t="s">
        <v>5890</v>
      </c>
      <c r="T238" s="1" t="s">
        <v>5891</v>
      </c>
      <c r="U238" s="1" t="s">
        <v>5892</v>
      </c>
      <c r="V238" s="1" t="s">
        <v>5893</v>
      </c>
      <c r="W238" s="1" t="s">
        <v>5894</v>
      </c>
      <c r="X238" s="1" t="s">
        <v>36</v>
      </c>
      <c r="Y238" s="1" t="s">
        <v>37</v>
      </c>
      <c r="Z238" s="1" t="s">
        <v>38</v>
      </c>
      <c r="AB238" s="1" t="s">
        <v>39</v>
      </c>
      <c r="AC238" s="1" t="s">
        <v>810</v>
      </c>
      <c r="AD238" s="1" t="s">
        <v>811</v>
      </c>
      <c r="AE238" s="1" t="s">
        <v>5895</v>
      </c>
    </row>
    <row r="239" spans="1:31" x14ac:dyDescent="0.25">
      <c r="A239" s="1" t="s">
        <v>40</v>
      </c>
      <c r="C239" s="1" t="s">
        <v>5896</v>
      </c>
      <c r="D239" s="1" t="s">
        <v>5897</v>
      </c>
      <c r="E239" s="1" t="s">
        <v>5898</v>
      </c>
      <c r="F239" s="1" t="s">
        <v>5899</v>
      </c>
      <c r="G239" s="1" t="s">
        <v>5900</v>
      </c>
      <c r="H239" s="1" t="s">
        <v>5901</v>
      </c>
      <c r="I239" s="1" t="s">
        <v>5902</v>
      </c>
      <c r="J239" s="1" t="s">
        <v>5903</v>
      </c>
      <c r="K239" s="1" t="s">
        <v>5904</v>
      </c>
      <c r="L239" s="1" t="s">
        <v>5905</v>
      </c>
      <c r="M239" s="1" t="s">
        <v>5906</v>
      </c>
      <c r="N239" s="1" t="s">
        <v>5907</v>
      </c>
      <c r="O239" s="1" t="s">
        <v>5908</v>
      </c>
      <c r="P239" s="1" t="s">
        <v>5909</v>
      </c>
      <c r="Q239" s="1" t="s">
        <v>5910</v>
      </c>
      <c r="R239" s="1" t="s">
        <v>5911</v>
      </c>
      <c r="S239" s="1" t="s">
        <v>5912</v>
      </c>
      <c r="T239" s="1" t="s">
        <v>5913</v>
      </c>
      <c r="U239" s="1" t="s">
        <v>5914</v>
      </c>
      <c r="V239" s="1" t="s">
        <v>5915</v>
      </c>
      <c r="W239" s="1" t="s">
        <v>5916</v>
      </c>
      <c r="X239" s="1" t="s">
        <v>36</v>
      </c>
      <c r="Y239" s="1" t="s">
        <v>37</v>
      </c>
      <c r="Z239" s="1" t="s">
        <v>38</v>
      </c>
      <c r="AB239" s="1" t="s">
        <v>39</v>
      </c>
      <c r="AC239" s="1" t="s">
        <v>810</v>
      </c>
      <c r="AD239" s="1" t="s">
        <v>811</v>
      </c>
      <c r="AE239" s="1" t="s">
        <v>5917</v>
      </c>
    </row>
    <row r="240" spans="1:31" x14ac:dyDescent="0.25">
      <c r="A240" s="1" t="s">
        <v>40</v>
      </c>
      <c r="C240" s="1" t="s">
        <v>5918</v>
      </c>
      <c r="D240" s="1" t="s">
        <v>5919</v>
      </c>
      <c r="E240" s="1" t="s">
        <v>5920</v>
      </c>
      <c r="F240" s="1" t="s">
        <v>5921</v>
      </c>
      <c r="G240" s="1" t="s">
        <v>5922</v>
      </c>
      <c r="H240" s="1" t="s">
        <v>5923</v>
      </c>
      <c r="I240" s="1" t="s">
        <v>5924</v>
      </c>
      <c r="J240" s="1" t="s">
        <v>5925</v>
      </c>
      <c r="K240" s="1" t="s">
        <v>5926</v>
      </c>
      <c r="L240" s="1" t="s">
        <v>5927</v>
      </c>
      <c r="M240" s="1" t="s">
        <v>5928</v>
      </c>
      <c r="N240" s="1" t="s">
        <v>5929</v>
      </c>
      <c r="O240" s="1" t="s">
        <v>5930</v>
      </c>
      <c r="P240" s="1" t="s">
        <v>5931</v>
      </c>
      <c r="Q240" s="1" t="s">
        <v>5932</v>
      </c>
      <c r="R240" s="1" t="s">
        <v>5933</v>
      </c>
      <c r="S240" s="1" t="s">
        <v>5934</v>
      </c>
      <c r="T240" s="1" t="s">
        <v>5935</v>
      </c>
      <c r="U240" s="1" t="s">
        <v>5936</v>
      </c>
      <c r="V240" s="1" t="s">
        <v>5937</v>
      </c>
      <c r="W240" s="1" t="s">
        <v>5938</v>
      </c>
      <c r="X240" s="1" t="s">
        <v>36</v>
      </c>
      <c r="Y240" s="1" t="s">
        <v>37</v>
      </c>
      <c r="Z240" s="1" t="s">
        <v>38</v>
      </c>
      <c r="AB240" s="1" t="s">
        <v>39</v>
      </c>
      <c r="AC240" s="1" t="s">
        <v>810</v>
      </c>
      <c r="AD240" s="1" t="s">
        <v>811</v>
      </c>
      <c r="AE240" s="1" t="s">
        <v>5939</v>
      </c>
    </row>
    <row r="241" spans="1:31" x14ac:dyDescent="0.25">
      <c r="A241" s="1" t="s">
        <v>40</v>
      </c>
      <c r="C241" s="1" t="s">
        <v>5940</v>
      </c>
      <c r="D241" s="1" t="s">
        <v>5941</v>
      </c>
      <c r="E241" s="1" t="s">
        <v>5942</v>
      </c>
      <c r="F241" s="1" t="s">
        <v>5943</v>
      </c>
      <c r="G241" s="1" t="s">
        <v>5944</v>
      </c>
      <c r="H241" s="1" t="s">
        <v>5945</v>
      </c>
      <c r="I241" s="1" t="s">
        <v>5946</v>
      </c>
      <c r="J241" s="1" t="s">
        <v>5947</v>
      </c>
      <c r="K241" s="1" t="s">
        <v>5948</v>
      </c>
      <c r="L241" s="1" t="s">
        <v>5949</v>
      </c>
      <c r="M241" s="1" t="s">
        <v>5950</v>
      </c>
      <c r="N241" s="1" t="s">
        <v>5951</v>
      </c>
      <c r="O241" s="1" t="s">
        <v>5952</v>
      </c>
      <c r="P241" s="1" t="s">
        <v>5953</v>
      </c>
      <c r="Q241" s="1" t="s">
        <v>5954</v>
      </c>
      <c r="R241" s="1" t="s">
        <v>5955</v>
      </c>
      <c r="S241" s="1" t="s">
        <v>5956</v>
      </c>
      <c r="T241" s="1" t="s">
        <v>5957</v>
      </c>
      <c r="U241" s="1" t="s">
        <v>5958</v>
      </c>
      <c r="V241" s="1" t="s">
        <v>5959</v>
      </c>
      <c r="W241" s="1" t="s">
        <v>5960</v>
      </c>
      <c r="X241" s="1" t="s">
        <v>36</v>
      </c>
      <c r="Y241" s="1" t="s">
        <v>37</v>
      </c>
      <c r="Z241" s="1" t="s">
        <v>38</v>
      </c>
      <c r="AB241" s="1" t="s">
        <v>39</v>
      </c>
      <c r="AC241" s="1" t="s">
        <v>810</v>
      </c>
      <c r="AD241" s="1" t="s">
        <v>811</v>
      </c>
      <c r="AE241" s="1" t="s">
        <v>5961</v>
      </c>
    </row>
    <row r="242" spans="1:31" x14ac:dyDescent="0.25">
      <c r="A242" s="1" t="s">
        <v>40</v>
      </c>
      <c r="C242" s="1" t="s">
        <v>5962</v>
      </c>
      <c r="D242" s="1" t="s">
        <v>5963</v>
      </c>
      <c r="E242" s="1" t="s">
        <v>5964</v>
      </c>
      <c r="F242" s="1" t="s">
        <v>5965</v>
      </c>
      <c r="G242" s="1" t="s">
        <v>5966</v>
      </c>
      <c r="H242" s="1" t="s">
        <v>5967</v>
      </c>
      <c r="I242" s="1" t="s">
        <v>5968</v>
      </c>
      <c r="J242" s="1" t="s">
        <v>5969</v>
      </c>
      <c r="K242" s="1" t="s">
        <v>5970</v>
      </c>
      <c r="L242" s="1" t="s">
        <v>5971</v>
      </c>
      <c r="M242" s="1" t="s">
        <v>5972</v>
      </c>
      <c r="N242" s="1" t="s">
        <v>5973</v>
      </c>
      <c r="O242" s="1" t="s">
        <v>5974</v>
      </c>
      <c r="P242" s="1" t="s">
        <v>5975</v>
      </c>
      <c r="Q242" s="1" t="s">
        <v>5976</v>
      </c>
      <c r="R242" s="1" t="s">
        <v>5977</v>
      </c>
      <c r="S242" s="1" t="s">
        <v>5978</v>
      </c>
      <c r="T242" s="1" t="s">
        <v>5979</v>
      </c>
      <c r="U242" s="1" t="s">
        <v>5980</v>
      </c>
      <c r="V242" s="1" t="s">
        <v>5981</v>
      </c>
      <c r="W242" s="1" t="s">
        <v>5982</v>
      </c>
      <c r="X242" s="1" t="s">
        <v>36</v>
      </c>
      <c r="Y242" s="1" t="s">
        <v>37</v>
      </c>
      <c r="Z242" s="1" t="s">
        <v>38</v>
      </c>
      <c r="AB242" s="1" t="s">
        <v>39</v>
      </c>
      <c r="AC242" s="1" t="s">
        <v>810</v>
      </c>
      <c r="AD242" s="1" t="s">
        <v>811</v>
      </c>
      <c r="AE242" s="1" t="s">
        <v>5983</v>
      </c>
    </row>
    <row r="243" spans="1:31" x14ac:dyDescent="0.25">
      <c r="A243" s="1" t="s">
        <v>40</v>
      </c>
      <c r="C243" s="1" t="s">
        <v>5984</v>
      </c>
      <c r="D243" s="1" t="s">
        <v>5985</v>
      </c>
      <c r="E243" s="1" t="s">
        <v>5986</v>
      </c>
      <c r="F243" s="1" t="s">
        <v>5987</v>
      </c>
      <c r="G243" s="1" t="s">
        <v>5988</v>
      </c>
      <c r="H243" s="1" t="s">
        <v>5989</v>
      </c>
      <c r="I243" s="1" t="s">
        <v>5990</v>
      </c>
      <c r="J243" s="1" t="s">
        <v>5991</v>
      </c>
      <c r="K243" s="1" t="s">
        <v>5992</v>
      </c>
      <c r="L243" s="1" t="s">
        <v>5993</v>
      </c>
      <c r="M243" s="1" t="s">
        <v>5994</v>
      </c>
      <c r="N243" s="1" t="s">
        <v>5995</v>
      </c>
      <c r="O243" s="1" t="s">
        <v>5996</v>
      </c>
      <c r="P243" s="1" t="s">
        <v>5997</v>
      </c>
      <c r="Q243" s="1" t="s">
        <v>5998</v>
      </c>
      <c r="R243" s="1" t="s">
        <v>5999</v>
      </c>
      <c r="S243" s="1" t="s">
        <v>6000</v>
      </c>
      <c r="T243" s="1" t="s">
        <v>6001</v>
      </c>
      <c r="U243" s="1" t="s">
        <v>6002</v>
      </c>
      <c r="V243" s="1" t="s">
        <v>6003</v>
      </c>
      <c r="W243" s="1" t="s">
        <v>6004</v>
      </c>
      <c r="X243" s="1" t="s">
        <v>36</v>
      </c>
      <c r="Y243" s="1" t="s">
        <v>37</v>
      </c>
      <c r="Z243" s="1" t="s">
        <v>38</v>
      </c>
      <c r="AB243" s="1" t="s">
        <v>39</v>
      </c>
      <c r="AC243" s="1" t="s">
        <v>810</v>
      </c>
      <c r="AD243" s="1" t="s">
        <v>811</v>
      </c>
      <c r="AE243" s="1" t="s">
        <v>6005</v>
      </c>
    </row>
    <row r="244" spans="1:31" x14ac:dyDescent="0.25">
      <c r="A244" s="1" t="s">
        <v>40</v>
      </c>
      <c r="C244" s="1" t="s">
        <v>6006</v>
      </c>
      <c r="D244" s="1" t="s">
        <v>6007</v>
      </c>
      <c r="E244" s="1" t="s">
        <v>6008</v>
      </c>
      <c r="F244" s="1" t="s">
        <v>6009</v>
      </c>
      <c r="G244" s="1" t="s">
        <v>6010</v>
      </c>
      <c r="H244" s="1" t="s">
        <v>6011</v>
      </c>
      <c r="I244" s="1" t="s">
        <v>6012</v>
      </c>
      <c r="J244" s="1" t="s">
        <v>6013</v>
      </c>
      <c r="K244" s="1" t="s">
        <v>6014</v>
      </c>
      <c r="L244" s="1" t="s">
        <v>6015</v>
      </c>
      <c r="M244" s="1" t="s">
        <v>6016</v>
      </c>
      <c r="N244" s="1" t="s">
        <v>6017</v>
      </c>
      <c r="O244" s="1" t="s">
        <v>6018</v>
      </c>
      <c r="P244" s="1" t="s">
        <v>6019</v>
      </c>
      <c r="Q244" s="1" t="s">
        <v>6020</v>
      </c>
      <c r="R244" s="1" t="s">
        <v>6021</v>
      </c>
      <c r="S244" s="1" t="s">
        <v>6022</v>
      </c>
      <c r="T244" s="1" t="s">
        <v>6023</v>
      </c>
      <c r="U244" s="1" t="s">
        <v>6024</v>
      </c>
      <c r="V244" s="1" t="s">
        <v>6025</v>
      </c>
      <c r="W244" s="1" t="s">
        <v>6026</v>
      </c>
      <c r="X244" s="1" t="s">
        <v>36</v>
      </c>
      <c r="Y244" s="1" t="s">
        <v>37</v>
      </c>
      <c r="Z244" s="1" t="s">
        <v>38</v>
      </c>
      <c r="AB244" s="1" t="s">
        <v>39</v>
      </c>
      <c r="AC244" s="1" t="s">
        <v>810</v>
      </c>
      <c r="AD244" s="1" t="s">
        <v>811</v>
      </c>
      <c r="AE244" s="1" t="s">
        <v>6027</v>
      </c>
    </row>
    <row r="245" spans="1:31" x14ac:dyDescent="0.25">
      <c r="A245" s="1" t="s">
        <v>40</v>
      </c>
      <c r="C245" s="1" t="s">
        <v>6028</v>
      </c>
      <c r="D245" s="1" t="s">
        <v>6029</v>
      </c>
      <c r="E245" s="1" t="s">
        <v>6030</v>
      </c>
      <c r="F245" s="1" t="s">
        <v>6031</v>
      </c>
      <c r="G245" s="1" t="s">
        <v>6032</v>
      </c>
      <c r="H245" s="1" t="s">
        <v>6033</v>
      </c>
      <c r="I245" s="1" t="s">
        <v>6034</v>
      </c>
      <c r="J245" s="1" t="s">
        <v>6035</v>
      </c>
      <c r="K245" s="1" t="s">
        <v>6036</v>
      </c>
      <c r="L245" s="1" t="s">
        <v>6037</v>
      </c>
      <c r="M245" s="1" t="s">
        <v>6038</v>
      </c>
      <c r="N245" s="1" t="s">
        <v>6039</v>
      </c>
      <c r="O245" s="1" t="s">
        <v>6040</v>
      </c>
      <c r="P245" s="1" t="s">
        <v>6041</v>
      </c>
      <c r="Q245" s="1" t="s">
        <v>6042</v>
      </c>
      <c r="R245" s="1" t="s">
        <v>6043</v>
      </c>
      <c r="S245" s="1" t="s">
        <v>6044</v>
      </c>
      <c r="T245" s="1" t="s">
        <v>6045</v>
      </c>
      <c r="U245" s="1" t="s">
        <v>6046</v>
      </c>
      <c r="V245" s="1" t="s">
        <v>6047</v>
      </c>
      <c r="W245" s="1" t="s">
        <v>6048</v>
      </c>
      <c r="X245" s="1" t="s">
        <v>36</v>
      </c>
      <c r="Y245" s="1" t="s">
        <v>37</v>
      </c>
      <c r="Z245" s="1" t="s">
        <v>38</v>
      </c>
      <c r="AB245" s="1" t="s">
        <v>39</v>
      </c>
      <c r="AC245" s="1" t="s">
        <v>810</v>
      </c>
      <c r="AD245" s="1" t="s">
        <v>811</v>
      </c>
      <c r="AE245" s="1" t="s">
        <v>6049</v>
      </c>
    </row>
    <row r="246" spans="1:31" x14ac:dyDescent="0.25">
      <c r="A246" s="1" t="s">
        <v>40</v>
      </c>
      <c r="C246" s="1" t="s">
        <v>6050</v>
      </c>
      <c r="D246" s="1" t="s">
        <v>6051</v>
      </c>
      <c r="E246" s="1" t="s">
        <v>6052</v>
      </c>
      <c r="F246" s="1" t="s">
        <v>6053</v>
      </c>
      <c r="G246" s="1" t="s">
        <v>6054</v>
      </c>
      <c r="H246" s="1" t="s">
        <v>6055</v>
      </c>
      <c r="I246" s="1" t="s">
        <v>6056</v>
      </c>
      <c r="J246" s="1" t="s">
        <v>6057</v>
      </c>
      <c r="K246" s="1" t="s">
        <v>6058</v>
      </c>
      <c r="L246" s="1" t="s">
        <v>6059</v>
      </c>
      <c r="M246" s="1" t="s">
        <v>6060</v>
      </c>
      <c r="N246" s="1" t="s">
        <v>6061</v>
      </c>
      <c r="O246" s="1" t="s">
        <v>6062</v>
      </c>
      <c r="P246" s="1" t="s">
        <v>6063</v>
      </c>
      <c r="Q246" s="1" t="s">
        <v>6064</v>
      </c>
      <c r="R246" s="1" t="s">
        <v>6065</v>
      </c>
      <c r="S246" s="1" t="s">
        <v>6066</v>
      </c>
      <c r="T246" s="1" t="s">
        <v>6067</v>
      </c>
      <c r="U246" s="1" t="s">
        <v>6068</v>
      </c>
      <c r="V246" s="1" t="s">
        <v>6069</v>
      </c>
      <c r="W246" s="1" t="s">
        <v>6070</v>
      </c>
      <c r="X246" s="1" t="s">
        <v>36</v>
      </c>
      <c r="Y246" s="1" t="s">
        <v>37</v>
      </c>
      <c r="Z246" s="1" t="s">
        <v>38</v>
      </c>
      <c r="AB246" s="1" t="s">
        <v>39</v>
      </c>
      <c r="AC246" s="1" t="s">
        <v>810</v>
      </c>
      <c r="AD246" s="1" t="s">
        <v>811</v>
      </c>
      <c r="AE246" s="1" t="s">
        <v>6071</v>
      </c>
    </row>
    <row r="247" spans="1:31" x14ac:dyDescent="0.25">
      <c r="A247" s="1" t="s">
        <v>40</v>
      </c>
      <c r="C247" s="1" t="s">
        <v>6072</v>
      </c>
      <c r="D247" s="1" t="s">
        <v>6073</v>
      </c>
      <c r="E247" s="1" t="s">
        <v>6074</v>
      </c>
      <c r="F247" s="1" t="s">
        <v>6075</v>
      </c>
      <c r="G247" s="1" t="s">
        <v>6076</v>
      </c>
      <c r="H247" s="1" t="s">
        <v>6077</v>
      </c>
      <c r="I247" s="1" t="s">
        <v>6078</v>
      </c>
      <c r="J247" s="1" t="s">
        <v>6079</v>
      </c>
      <c r="K247" s="1" t="s">
        <v>6080</v>
      </c>
      <c r="L247" s="1" t="s">
        <v>6081</v>
      </c>
      <c r="M247" s="1" t="s">
        <v>6082</v>
      </c>
      <c r="N247" s="1" t="s">
        <v>6083</v>
      </c>
      <c r="O247" s="1" t="s">
        <v>6084</v>
      </c>
      <c r="P247" s="1" t="s">
        <v>6085</v>
      </c>
      <c r="Q247" s="1" t="s">
        <v>6086</v>
      </c>
      <c r="R247" s="1" t="s">
        <v>6087</v>
      </c>
      <c r="S247" s="1" t="s">
        <v>6088</v>
      </c>
      <c r="T247" s="1" t="s">
        <v>6089</v>
      </c>
      <c r="U247" s="1" t="s">
        <v>6090</v>
      </c>
      <c r="V247" s="1" t="s">
        <v>6091</v>
      </c>
      <c r="W247" s="1" t="s">
        <v>6092</v>
      </c>
      <c r="X247" s="1" t="s">
        <v>36</v>
      </c>
      <c r="Y247" s="1" t="s">
        <v>37</v>
      </c>
      <c r="Z247" s="1" t="s">
        <v>38</v>
      </c>
      <c r="AB247" s="1" t="s">
        <v>39</v>
      </c>
      <c r="AC247" s="1" t="s">
        <v>810</v>
      </c>
      <c r="AD247" s="1" t="s">
        <v>811</v>
      </c>
      <c r="AE247" s="1" t="s">
        <v>6093</v>
      </c>
    </row>
    <row r="248" spans="1:31" x14ac:dyDescent="0.25">
      <c r="A248" s="1" t="s">
        <v>40</v>
      </c>
      <c r="C248" s="1" t="s">
        <v>6094</v>
      </c>
      <c r="D248" s="1" t="s">
        <v>6095</v>
      </c>
      <c r="E248" s="1" t="s">
        <v>6096</v>
      </c>
      <c r="F248" s="1" t="s">
        <v>6097</v>
      </c>
      <c r="G248" s="1" t="s">
        <v>6098</v>
      </c>
      <c r="H248" s="1" t="s">
        <v>6099</v>
      </c>
      <c r="I248" s="1" t="s">
        <v>6100</v>
      </c>
      <c r="J248" s="1" t="s">
        <v>6101</v>
      </c>
      <c r="K248" s="1" t="s">
        <v>6102</v>
      </c>
      <c r="L248" s="1" t="s">
        <v>6103</v>
      </c>
      <c r="M248" s="1" t="s">
        <v>6104</v>
      </c>
      <c r="N248" s="1" t="s">
        <v>6105</v>
      </c>
      <c r="O248" s="1" t="s">
        <v>6106</v>
      </c>
      <c r="P248" s="1" t="s">
        <v>6107</v>
      </c>
      <c r="Q248" s="1" t="s">
        <v>6108</v>
      </c>
      <c r="R248" s="1" t="s">
        <v>6109</v>
      </c>
      <c r="S248" s="1" t="s">
        <v>6110</v>
      </c>
      <c r="T248" s="1" t="s">
        <v>6111</v>
      </c>
      <c r="U248" s="1" t="s">
        <v>6112</v>
      </c>
      <c r="V248" s="1" t="s">
        <v>6113</v>
      </c>
      <c r="W248" s="1" t="s">
        <v>6114</v>
      </c>
      <c r="X248" s="1" t="s">
        <v>36</v>
      </c>
      <c r="Y248" s="1" t="s">
        <v>37</v>
      </c>
      <c r="Z248" s="1" t="s">
        <v>38</v>
      </c>
      <c r="AB248" s="1" t="s">
        <v>39</v>
      </c>
      <c r="AC248" s="1" t="s">
        <v>810</v>
      </c>
      <c r="AD248" s="1" t="s">
        <v>811</v>
      </c>
      <c r="AE248" s="1" t="s">
        <v>6115</v>
      </c>
    </row>
    <row r="249" spans="1:31" x14ac:dyDescent="0.25">
      <c r="A249" s="1" t="s">
        <v>40</v>
      </c>
      <c r="C249" s="1" t="s">
        <v>6116</v>
      </c>
      <c r="D249" s="1" t="s">
        <v>6117</v>
      </c>
      <c r="E249" s="1" t="s">
        <v>6118</v>
      </c>
      <c r="F249" s="1" t="s">
        <v>6119</v>
      </c>
      <c r="G249" s="1" t="s">
        <v>6120</v>
      </c>
      <c r="H249" s="1" t="s">
        <v>6121</v>
      </c>
      <c r="I249" s="1" t="s">
        <v>6122</v>
      </c>
      <c r="J249" s="1" t="s">
        <v>6123</v>
      </c>
      <c r="K249" s="1" t="s">
        <v>6124</v>
      </c>
      <c r="L249" s="1" t="s">
        <v>6125</v>
      </c>
      <c r="M249" s="1" t="s">
        <v>6126</v>
      </c>
      <c r="N249" s="1" t="s">
        <v>6127</v>
      </c>
      <c r="O249" s="1" t="s">
        <v>6128</v>
      </c>
      <c r="P249" s="1" t="s">
        <v>6129</v>
      </c>
      <c r="Q249" s="1" t="s">
        <v>6130</v>
      </c>
      <c r="R249" s="1" t="s">
        <v>6131</v>
      </c>
      <c r="S249" s="1" t="s">
        <v>6132</v>
      </c>
      <c r="T249" s="1" t="s">
        <v>6133</v>
      </c>
      <c r="U249" s="1" t="s">
        <v>6134</v>
      </c>
      <c r="V249" s="1" t="s">
        <v>6135</v>
      </c>
      <c r="W249" s="1" t="s">
        <v>6136</v>
      </c>
      <c r="X249" s="1" t="s">
        <v>36</v>
      </c>
      <c r="Y249" s="1" t="s">
        <v>37</v>
      </c>
      <c r="Z249" s="1" t="s">
        <v>38</v>
      </c>
      <c r="AB249" s="1" t="s">
        <v>39</v>
      </c>
      <c r="AC249" s="1" t="s">
        <v>810</v>
      </c>
      <c r="AD249" s="1" t="s">
        <v>811</v>
      </c>
      <c r="AE249" s="1" t="s">
        <v>6137</v>
      </c>
    </row>
    <row r="250" spans="1:31" x14ac:dyDescent="0.25">
      <c r="A250" s="1" t="s">
        <v>40</v>
      </c>
      <c r="C250" s="1" t="s">
        <v>6138</v>
      </c>
      <c r="D250" s="1" t="s">
        <v>6139</v>
      </c>
      <c r="E250" s="1" t="s">
        <v>6140</v>
      </c>
      <c r="F250" s="1" t="s">
        <v>6141</v>
      </c>
      <c r="G250" s="1" t="s">
        <v>6142</v>
      </c>
      <c r="H250" s="1" t="s">
        <v>6143</v>
      </c>
      <c r="I250" s="1" t="s">
        <v>6144</v>
      </c>
      <c r="J250" s="1" t="s">
        <v>6145</v>
      </c>
      <c r="K250" s="1" t="s">
        <v>6146</v>
      </c>
      <c r="L250" s="1" t="s">
        <v>6147</v>
      </c>
      <c r="M250" s="1" t="s">
        <v>6148</v>
      </c>
      <c r="N250" s="1" t="s">
        <v>6149</v>
      </c>
      <c r="O250" s="1" t="s">
        <v>6150</v>
      </c>
      <c r="P250" s="1" t="s">
        <v>6151</v>
      </c>
      <c r="Q250" s="1" t="s">
        <v>6152</v>
      </c>
      <c r="R250" s="1" t="s">
        <v>6153</v>
      </c>
      <c r="S250" s="1" t="s">
        <v>6154</v>
      </c>
      <c r="T250" s="1" t="s">
        <v>6155</v>
      </c>
      <c r="U250" s="1" t="s">
        <v>6156</v>
      </c>
      <c r="V250" s="1" t="s">
        <v>6157</v>
      </c>
      <c r="W250" s="1" t="s">
        <v>6158</v>
      </c>
      <c r="X250" s="1" t="s">
        <v>36</v>
      </c>
      <c r="Y250" s="1" t="s">
        <v>37</v>
      </c>
      <c r="Z250" s="1" t="s">
        <v>38</v>
      </c>
      <c r="AB250" s="1" t="s">
        <v>39</v>
      </c>
      <c r="AC250" s="1" t="s">
        <v>810</v>
      </c>
      <c r="AD250" s="1" t="s">
        <v>811</v>
      </c>
      <c r="AE250" s="1" t="s">
        <v>6159</v>
      </c>
    </row>
    <row r="251" spans="1:31" x14ac:dyDescent="0.25">
      <c r="A251" s="1" t="s">
        <v>40</v>
      </c>
      <c r="C251" s="1" t="s">
        <v>6160</v>
      </c>
      <c r="D251" s="1" t="s">
        <v>6161</v>
      </c>
      <c r="E251" s="1" t="s">
        <v>6162</v>
      </c>
      <c r="F251" s="1" t="s">
        <v>6163</v>
      </c>
      <c r="G251" s="1" t="s">
        <v>6164</v>
      </c>
      <c r="H251" s="1" t="s">
        <v>6165</v>
      </c>
      <c r="I251" s="1" t="s">
        <v>6166</v>
      </c>
      <c r="J251" s="1" t="s">
        <v>6167</v>
      </c>
      <c r="K251" s="1" t="s">
        <v>6168</v>
      </c>
      <c r="L251" s="1" t="s">
        <v>6169</v>
      </c>
      <c r="M251" s="1" t="s">
        <v>6170</v>
      </c>
      <c r="N251" s="1" t="s">
        <v>6171</v>
      </c>
      <c r="O251" s="1" t="s">
        <v>6172</v>
      </c>
      <c r="P251" s="1" t="s">
        <v>6173</v>
      </c>
      <c r="Q251" s="1" t="s">
        <v>6174</v>
      </c>
      <c r="R251" s="1" t="s">
        <v>6175</v>
      </c>
      <c r="S251" s="1" t="s">
        <v>6176</v>
      </c>
      <c r="T251" s="1" t="s">
        <v>6177</v>
      </c>
      <c r="U251" s="1" t="s">
        <v>6178</v>
      </c>
      <c r="V251" s="1" t="s">
        <v>6179</v>
      </c>
      <c r="W251" s="1" t="s">
        <v>6180</v>
      </c>
      <c r="X251" s="1" t="s">
        <v>36</v>
      </c>
      <c r="Y251" s="1" t="s">
        <v>37</v>
      </c>
      <c r="Z251" s="1" t="s">
        <v>38</v>
      </c>
      <c r="AB251" s="1" t="s">
        <v>39</v>
      </c>
      <c r="AC251" s="1" t="s">
        <v>810</v>
      </c>
      <c r="AD251" s="1" t="s">
        <v>811</v>
      </c>
      <c r="AE251" s="1" t="s">
        <v>6181</v>
      </c>
    </row>
    <row r="252" spans="1:31" x14ac:dyDescent="0.25">
      <c r="A252" s="1" t="s">
        <v>40</v>
      </c>
      <c r="C252" s="1" t="s">
        <v>6182</v>
      </c>
      <c r="D252" s="1" t="s">
        <v>6183</v>
      </c>
      <c r="E252" s="1" t="s">
        <v>6184</v>
      </c>
      <c r="F252" s="1" t="s">
        <v>6185</v>
      </c>
      <c r="G252" s="1" t="s">
        <v>6186</v>
      </c>
      <c r="H252" s="1" t="s">
        <v>6187</v>
      </c>
      <c r="I252" s="1" t="s">
        <v>6188</v>
      </c>
      <c r="J252" s="1" t="s">
        <v>6189</v>
      </c>
      <c r="K252" s="1" t="s">
        <v>6190</v>
      </c>
      <c r="L252" s="1" t="s">
        <v>6191</v>
      </c>
      <c r="M252" s="1" t="s">
        <v>6192</v>
      </c>
      <c r="N252" s="1" t="s">
        <v>6193</v>
      </c>
      <c r="O252" s="1" t="s">
        <v>6194</v>
      </c>
      <c r="P252" s="1" t="s">
        <v>6195</v>
      </c>
      <c r="Q252" s="1" t="s">
        <v>6196</v>
      </c>
      <c r="R252" s="1" t="s">
        <v>6197</v>
      </c>
      <c r="S252" s="1" t="s">
        <v>6198</v>
      </c>
      <c r="T252" s="1" t="s">
        <v>6199</v>
      </c>
      <c r="U252" s="1" t="s">
        <v>6200</v>
      </c>
      <c r="V252" s="1" t="s">
        <v>6201</v>
      </c>
      <c r="W252" s="1" t="s">
        <v>6202</v>
      </c>
      <c r="X252" s="1" t="s">
        <v>36</v>
      </c>
      <c r="Y252" s="1" t="s">
        <v>37</v>
      </c>
      <c r="Z252" s="1" t="s">
        <v>38</v>
      </c>
      <c r="AB252" s="1" t="s">
        <v>39</v>
      </c>
      <c r="AC252" s="1" t="s">
        <v>810</v>
      </c>
      <c r="AD252" s="1" t="s">
        <v>811</v>
      </c>
      <c r="AE252" s="1" t="s">
        <v>6203</v>
      </c>
    </row>
    <row r="253" spans="1:31" x14ac:dyDescent="0.25">
      <c r="A253" s="1" t="s">
        <v>40</v>
      </c>
      <c r="C253" s="1" t="s">
        <v>6204</v>
      </c>
      <c r="D253" s="1" t="s">
        <v>6205</v>
      </c>
      <c r="E253" s="1" t="s">
        <v>6206</v>
      </c>
      <c r="F253" s="1" t="s">
        <v>6207</v>
      </c>
      <c r="G253" s="1" t="s">
        <v>6208</v>
      </c>
      <c r="H253" s="1" t="s">
        <v>6209</v>
      </c>
      <c r="I253" s="1" t="s">
        <v>6210</v>
      </c>
      <c r="J253" s="1" t="s">
        <v>6211</v>
      </c>
      <c r="K253" s="1" t="s">
        <v>6212</v>
      </c>
      <c r="L253" s="1" t="s">
        <v>6213</v>
      </c>
      <c r="M253" s="1" t="s">
        <v>6214</v>
      </c>
      <c r="N253" s="1" t="s">
        <v>6215</v>
      </c>
      <c r="O253" s="1" t="s">
        <v>6216</v>
      </c>
      <c r="P253" s="1" t="s">
        <v>6217</v>
      </c>
      <c r="Q253" s="1" t="s">
        <v>6218</v>
      </c>
      <c r="R253" s="1" t="s">
        <v>6219</v>
      </c>
      <c r="S253" s="1" t="s">
        <v>6220</v>
      </c>
      <c r="T253" s="1" t="s">
        <v>6221</v>
      </c>
      <c r="U253" s="1" t="s">
        <v>6222</v>
      </c>
      <c r="V253" s="1" t="s">
        <v>6223</v>
      </c>
      <c r="W253" s="1" t="s">
        <v>6224</v>
      </c>
      <c r="X253" s="1" t="s">
        <v>36</v>
      </c>
      <c r="Y253" s="1" t="s">
        <v>37</v>
      </c>
      <c r="Z253" s="1" t="s">
        <v>38</v>
      </c>
      <c r="AB253" s="1" t="s">
        <v>39</v>
      </c>
      <c r="AC253" s="1" t="s">
        <v>810</v>
      </c>
      <c r="AD253" s="1" t="s">
        <v>811</v>
      </c>
      <c r="AE253" s="1" t="s">
        <v>6225</v>
      </c>
    </row>
    <row r="254" spans="1:31" x14ac:dyDescent="0.25">
      <c r="A254" s="1" t="s">
        <v>40</v>
      </c>
      <c r="C254" s="1" t="s">
        <v>6226</v>
      </c>
      <c r="D254" s="1" t="s">
        <v>6227</v>
      </c>
      <c r="E254" s="1" t="s">
        <v>6228</v>
      </c>
      <c r="F254" s="1" t="s">
        <v>6229</v>
      </c>
      <c r="G254" s="1" t="s">
        <v>6230</v>
      </c>
      <c r="H254" s="1" t="s">
        <v>6231</v>
      </c>
      <c r="I254" s="1" t="s">
        <v>6232</v>
      </c>
      <c r="J254" s="1" t="s">
        <v>6233</v>
      </c>
      <c r="K254" s="1" t="s">
        <v>6234</v>
      </c>
      <c r="L254" s="1" t="s">
        <v>6235</v>
      </c>
      <c r="M254" s="1" t="s">
        <v>6236</v>
      </c>
      <c r="N254" s="1" t="s">
        <v>6237</v>
      </c>
      <c r="O254" s="1" t="s">
        <v>6238</v>
      </c>
      <c r="P254" s="1" t="s">
        <v>6239</v>
      </c>
      <c r="Q254" s="1" t="s">
        <v>6240</v>
      </c>
      <c r="R254" s="1" t="s">
        <v>6241</v>
      </c>
      <c r="S254" s="1" t="s">
        <v>6242</v>
      </c>
      <c r="T254" s="1" t="s">
        <v>6243</v>
      </c>
      <c r="U254" s="1" t="s">
        <v>6244</v>
      </c>
      <c r="V254" s="1" t="s">
        <v>6245</v>
      </c>
      <c r="W254" s="1" t="s">
        <v>6246</v>
      </c>
      <c r="X254" s="1" t="s">
        <v>36</v>
      </c>
      <c r="Y254" s="1" t="s">
        <v>37</v>
      </c>
      <c r="Z254" s="1" t="s">
        <v>38</v>
      </c>
      <c r="AB254" s="1" t="s">
        <v>39</v>
      </c>
      <c r="AC254" s="1" t="s">
        <v>810</v>
      </c>
      <c r="AD254" s="1" t="s">
        <v>811</v>
      </c>
      <c r="AE254" s="1" t="s">
        <v>6247</v>
      </c>
    </row>
    <row r="255" spans="1:31" x14ac:dyDescent="0.25">
      <c r="A255" s="1" t="s">
        <v>40</v>
      </c>
      <c r="C255" s="1" t="s">
        <v>6248</v>
      </c>
      <c r="D255" s="1" t="s">
        <v>6249</v>
      </c>
      <c r="E255" s="1" t="s">
        <v>6250</v>
      </c>
      <c r="F255" s="1" t="s">
        <v>6251</v>
      </c>
      <c r="G255" s="1" t="s">
        <v>6252</v>
      </c>
      <c r="H255" s="1" t="s">
        <v>6253</v>
      </c>
      <c r="I255" s="1" t="s">
        <v>6254</v>
      </c>
      <c r="J255" s="1" t="s">
        <v>6255</v>
      </c>
      <c r="K255" s="1" t="s">
        <v>6256</v>
      </c>
      <c r="L255" s="1" t="s">
        <v>6257</v>
      </c>
      <c r="M255" s="1" t="s">
        <v>6258</v>
      </c>
      <c r="N255" s="1" t="s">
        <v>6259</v>
      </c>
      <c r="O255" s="1" t="s">
        <v>6260</v>
      </c>
      <c r="P255" s="1" t="s">
        <v>6261</v>
      </c>
      <c r="Q255" s="1" t="s">
        <v>6262</v>
      </c>
      <c r="R255" s="1" t="s">
        <v>6263</v>
      </c>
      <c r="S255" s="1" t="s">
        <v>6264</v>
      </c>
      <c r="T255" s="1" t="s">
        <v>6265</v>
      </c>
      <c r="U255" s="1" t="s">
        <v>6266</v>
      </c>
      <c r="V255" s="1" t="s">
        <v>6267</v>
      </c>
      <c r="W255" s="1" t="s">
        <v>6268</v>
      </c>
      <c r="X255" s="1" t="s">
        <v>36</v>
      </c>
      <c r="Y255" s="1" t="s">
        <v>37</v>
      </c>
      <c r="Z255" s="1" t="s">
        <v>38</v>
      </c>
      <c r="AB255" s="1" t="s">
        <v>39</v>
      </c>
      <c r="AC255" s="1" t="s">
        <v>810</v>
      </c>
      <c r="AD255" s="1" t="s">
        <v>811</v>
      </c>
      <c r="AE255" s="1" t="s">
        <v>6269</v>
      </c>
    </row>
    <row r="256" spans="1:31" x14ac:dyDescent="0.25">
      <c r="A256" s="1" t="s">
        <v>40</v>
      </c>
      <c r="C256" s="1" t="s">
        <v>6270</v>
      </c>
      <c r="D256" s="1" t="s">
        <v>6271</v>
      </c>
      <c r="E256" s="1" t="s">
        <v>6272</v>
      </c>
      <c r="F256" s="1" t="s">
        <v>6273</v>
      </c>
      <c r="G256" s="1" t="s">
        <v>6274</v>
      </c>
      <c r="H256" s="1" t="s">
        <v>6275</v>
      </c>
      <c r="I256" s="1" t="s">
        <v>6276</v>
      </c>
      <c r="J256" s="1" t="s">
        <v>6277</v>
      </c>
      <c r="K256" s="1" t="s">
        <v>6278</v>
      </c>
      <c r="L256" s="1" t="s">
        <v>6279</v>
      </c>
      <c r="M256" s="1" t="s">
        <v>6280</v>
      </c>
      <c r="N256" s="1" t="s">
        <v>6281</v>
      </c>
      <c r="O256" s="1" t="s">
        <v>6282</v>
      </c>
      <c r="P256" s="1" t="s">
        <v>6283</v>
      </c>
      <c r="Q256" s="1" t="s">
        <v>6284</v>
      </c>
      <c r="R256" s="1" t="s">
        <v>6285</v>
      </c>
      <c r="S256" s="1" t="s">
        <v>6286</v>
      </c>
      <c r="T256" s="1" t="s">
        <v>6287</v>
      </c>
      <c r="U256" s="1" t="s">
        <v>6288</v>
      </c>
      <c r="V256" s="1" t="s">
        <v>6289</v>
      </c>
      <c r="W256" s="1" t="s">
        <v>6290</v>
      </c>
      <c r="X256" s="1" t="s">
        <v>36</v>
      </c>
      <c r="Y256" s="1" t="s">
        <v>37</v>
      </c>
      <c r="Z256" s="1" t="s">
        <v>38</v>
      </c>
      <c r="AB256" s="1" t="s">
        <v>39</v>
      </c>
      <c r="AC256" s="1" t="s">
        <v>810</v>
      </c>
      <c r="AD256" s="1" t="s">
        <v>811</v>
      </c>
      <c r="AE256" s="1" t="s">
        <v>6291</v>
      </c>
    </row>
    <row r="257" spans="1:31" x14ac:dyDescent="0.25">
      <c r="A257" s="1" t="s">
        <v>40</v>
      </c>
      <c r="C257" s="1" t="s">
        <v>6292</v>
      </c>
      <c r="D257" s="1" t="s">
        <v>6293</v>
      </c>
      <c r="E257" s="1" t="s">
        <v>6294</v>
      </c>
      <c r="F257" s="1" t="s">
        <v>6295</v>
      </c>
      <c r="G257" s="1" t="s">
        <v>6296</v>
      </c>
      <c r="H257" s="1" t="s">
        <v>6297</v>
      </c>
      <c r="I257" s="1" t="s">
        <v>6298</v>
      </c>
      <c r="J257" s="1" t="s">
        <v>6299</v>
      </c>
      <c r="K257" s="1" t="s">
        <v>6300</v>
      </c>
      <c r="L257" s="1" t="s">
        <v>6301</v>
      </c>
      <c r="M257" s="1" t="s">
        <v>6302</v>
      </c>
      <c r="N257" s="1" t="s">
        <v>6303</v>
      </c>
      <c r="O257" s="1" t="s">
        <v>6304</v>
      </c>
      <c r="P257" s="1" t="s">
        <v>6305</v>
      </c>
      <c r="Q257" s="1" t="s">
        <v>6306</v>
      </c>
      <c r="R257" s="1" t="s">
        <v>6307</v>
      </c>
      <c r="S257" s="1" t="s">
        <v>6308</v>
      </c>
      <c r="T257" s="1" t="s">
        <v>6309</v>
      </c>
      <c r="U257" s="1" t="s">
        <v>6310</v>
      </c>
      <c r="V257" s="1" t="s">
        <v>6311</v>
      </c>
      <c r="W257" s="1" t="s">
        <v>6312</v>
      </c>
      <c r="X257" s="1" t="s">
        <v>36</v>
      </c>
      <c r="Y257" s="1" t="s">
        <v>37</v>
      </c>
      <c r="Z257" s="1" t="s">
        <v>38</v>
      </c>
      <c r="AB257" s="1" t="s">
        <v>39</v>
      </c>
      <c r="AC257" s="1" t="s">
        <v>810</v>
      </c>
      <c r="AD257" s="1" t="s">
        <v>811</v>
      </c>
      <c r="AE257" s="1" t="s">
        <v>6313</v>
      </c>
    </row>
    <row r="258" spans="1:31" x14ac:dyDescent="0.25">
      <c r="A258" s="1" t="s">
        <v>40</v>
      </c>
      <c r="C258" s="1" t="s">
        <v>6314</v>
      </c>
      <c r="D258" s="1" t="s">
        <v>6315</v>
      </c>
      <c r="E258" s="1" t="s">
        <v>6316</v>
      </c>
      <c r="F258" s="1" t="s">
        <v>6317</v>
      </c>
      <c r="G258" s="1" t="s">
        <v>6318</v>
      </c>
      <c r="H258" s="1" t="s">
        <v>6319</v>
      </c>
      <c r="I258" s="1" t="s">
        <v>6320</v>
      </c>
      <c r="J258" s="1" t="s">
        <v>6321</v>
      </c>
      <c r="K258" s="1" t="s">
        <v>6322</v>
      </c>
      <c r="L258" s="1" t="s">
        <v>6323</v>
      </c>
      <c r="M258" s="1" t="s">
        <v>6324</v>
      </c>
      <c r="N258" s="1" t="s">
        <v>6325</v>
      </c>
      <c r="O258" s="1" t="s">
        <v>6326</v>
      </c>
      <c r="P258" s="1" t="s">
        <v>6327</v>
      </c>
      <c r="Q258" s="1" t="s">
        <v>6328</v>
      </c>
      <c r="R258" s="1" t="s">
        <v>6329</v>
      </c>
      <c r="S258" s="1" t="s">
        <v>6330</v>
      </c>
      <c r="T258" s="1" t="s">
        <v>6331</v>
      </c>
      <c r="U258" s="1" t="s">
        <v>6332</v>
      </c>
      <c r="V258" s="1" t="s">
        <v>6333</v>
      </c>
      <c r="W258" s="1" t="s">
        <v>6334</v>
      </c>
      <c r="X258" s="1" t="s">
        <v>36</v>
      </c>
      <c r="Y258" s="1" t="s">
        <v>37</v>
      </c>
      <c r="Z258" s="1" t="s">
        <v>38</v>
      </c>
      <c r="AB258" s="1" t="s">
        <v>39</v>
      </c>
      <c r="AC258" s="1" t="s">
        <v>810</v>
      </c>
      <c r="AD258" s="1" t="s">
        <v>811</v>
      </c>
      <c r="AE258" s="1" t="s">
        <v>6335</v>
      </c>
    </row>
    <row r="259" spans="1:31" x14ac:dyDescent="0.25">
      <c r="A259" s="1" t="s">
        <v>40</v>
      </c>
      <c r="C259" s="1" t="s">
        <v>6336</v>
      </c>
      <c r="D259" s="1" t="s">
        <v>6337</v>
      </c>
      <c r="E259" s="1" t="s">
        <v>6338</v>
      </c>
      <c r="F259" s="1" t="s">
        <v>6339</v>
      </c>
      <c r="G259" s="1" t="s">
        <v>6340</v>
      </c>
      <c r="H259" s="1" t="s">
        <v>6341</v>
      </c>
      <c r="I259" s="1" t="s">
        <v>6342</v>
      </c>
      <c r="J259" s="1" t="s">
        <v>6343</v>
      </c>
      <c r="K259" s="1" t="s">
        <v>6344</v>
      </c>
      <c r="L259" s="1" t="s">
        <v>6345</v>
      </c>
      <c r="M259" s="1" t="s">
        <v>6346</v>
      </c>
      <c r="N259" s="1" t="s">
        <v>6347</v>
      </c>
      <c r="O259" s="1" t="s">
        <v>6348</v>
      </c>
      <c r="P259" s="1" t="s">
        <v>6349</v>
      </c>
      <c r="Q259" s="1" t="s">
        <v>6350</v>
      </c>
      <c r="R259" s="1" t="s">
        <v>6351</v>
      </c>
      <c r="S259" s="1" t="s">
        <v>6352</v>
      </c>
      <c r="T259" s="1" t="s">
        <v>6353</v>
      </c>
      <c r="U259" s="1" t="s">
        <v>6354</v>
      </c>
      <c r="V259" s="1" t="s">
        <v>6355</v>
      </c>
      <c r="W259" s="1" t="s">
        <v>6356</v>
      </c>
      <c r="X259" s="1" t="s">
        <v>36</v>
      </c>
      <c r="Y259" s="1" t="s">
        <v>37</v>
      </c>
      <c r="Z259" s="1" t="s">
        <v>38</v>
      </c>
      <c r="AB259" s="1" t="s">
        <v>39</v>
      </c>
      <c r="AC259" s="1" t="s">
        <v>810</v>
      </c>
      <c r="AD259" s="1" t="s">
        <v>811</v>
      </c>
      <c r="AE259" s="1" t="s">
        <v>6357</v>
      </c>
    </row>
    <row r="260" spans="1:31" x14ac:dyDescent="0.25">
      <c r="A260" s="1" t="s">
        <v>40</v>
      </c>
      <c r="C260" s="1" t="s">
        <v>6358</v>
      </c>
      <c r="D260" s="1" t="s">
        <v>6359</v>
      </c>
      <c r="E260" s="1" t="s">
        <v>6360</v>
      </c>
      <c r="F260" s="1" t="s">
        <v>6361</v>
      </c>
      <c r="G260" s="1" t="s">
        <v>6362</v>
      </c>
      <c r="H260" s="1" t="s">
        <v>6363</v>
      </c>
      <c r="I260" s="1" t="s">
        <v>6364</v>
      </c>
      <c r="J260" s="1" t="s">
        <v>6365</v>
      </c>
      <c r="K260" s="1" t="s">
        <v>6366</v>
      </c>
      <c r="L260" s="1" t="s">
        <v>6367</v>
      </c>
      <c r="M260" s="1" t="s">
        <v>6368</v>
      </c>
      <c r="N260" s="1" t="s">
        <v>6369</v>
      </c>
      <c r="O260" s="1" t="s">
        <v>6370</v>
      </c>
      <c r="P260" s="1" t="s">
        <v>6371</v>
      </c>
      <c r="Q260" s="1" t="s">
        <v>6372</v>
      </c>
      <c r="R260" s="1" t="s">
        <v>6373</v>
      </c>
      <c r="S260" s="1" t="s">
        <v>6374</v>
      </c>
      <c r="T260" s="1" t="s">
        <v>6375</v>
      </c>
      <c r="U260" s="1" t="s">
        <v>6376</v>
      </c>
      <c r="V260" s="1" t="s">
        <v>6377</v>
      </c>
      <c r="W260" s="1" t="s">
        <v>6378</v>
      </c>
      <c r="X260" s="1" t="s">
        <v>36</v>
      </c>
      <c r="Y260" s="1" t="s">
        <v>37</v>
      </c>
      <c r="Z260" s="1" t="s">
        <v>38</v>
      </c>
      <c r="AB260" s="1" t="s">
        <v>39</v>
      </c>
      <c r="AC260" s="1" t="s">
        <v>810</v>
      </c>
      <c r="AD260" s="1" t="s">
        <v>811</v>
      </c>
      <c r="AE260" s="1" t="s">
        <v>6379</v>
      </c>
    </row>
    <row r="261" spans="1:31" x14ac:dyDescent="0.25">
      <c r="A261" s="1" t="s">
        <v>40</v>
      </c>
      <c r="C261" s="1" t="s">
        <v>6380</v>
      </c>
      <c r="D261" s="1" t="s">
        <v>6381</v>
      </c>
      <c r="E261" s="1" t="s">
        <v>6382</v>
      </c>
      <c r="F261" s="1" t="s">
        <v>6383</v>
      </c>
      <c r="G261" s="1" t="s">
        <v>6384</v>
      </c>
      <c r="H261" s="1" t="s">
        <v>6385</v>
      </c>
      <c r="I261" s="1" t="s">
        <v>6386</v>
      </c>
      <c r="J261" s="1" t="s">
        <v>6387</v>
      </c>
      <c r="K261" s="1" t="s">
        <v>6388</v>
      </c>
      <c r="L261" s="1" t="s">
        <v>6389</v>
      </c>
      <c r="M261" s="1" t="s">
        <v>6390</v>
      </c>
      <c r="N261" s="1" t="s">
        <v>6391</v>
      </c>
      <c r="O261" s="1" t="s">
        <v>6392</v>
      </c>
      <c r="P261" s="1" t="s">
        <v>6393</v>
      </c>
      <c r="Q261" s="1" t="s">
        <v>6394</v>
      </c>
      <c r="R261" s="1" t="s">
        <v>6395</v>
      </c>
      <c r="S261" s="1" t="s">
        <v>6396</v>
      </c>
      <c r="T261" s="1" t="s">
        <v>6397</v>
      </c>
      <c r="U261" s="1" t="s">
        <v>6398</v>
      </c>
      <c r="V261" s="1" t="s">
        <v>6399</v>
      </c>
      <c r="W261" s="1" t="s">
        <v>6400</v>
      </c>
      <c r="X261" s="1" t="s">
        <v>36</v>
      </c>
      <c r="Y261" s="1" t="s">
        <v>37</v>
      </c>
      <c r="Z261" s="1" t="s">
        <v>38</v>
      </c>
      <c r="AB261" s="1" t="s">
        <v>39</v>
      </c>
      <c r="AC261" s="1" t="s">
        <v>810</v>
      </c>
      <c r="AD261" s="1" t="s">
        <v>811</v>
      </c>
      <c r="AE261" s="1" t="s">
        <v>6401</v>
      </c>
    </row>
    <row r="262" spans="1:31" x14ac:dyDescent="0.25">
      <c r="A262" s="1" t="s">
        <v>40</v>
      </c>
      <c r="C262" s="1" t="s">
        <v>6402</v>
      </c>
      <c r="D262" s="1" t="s">
        <v>6403</v>
      </c>
      <c r="E262" s="1" t="s">
        <v>6404</v>
      </c>
      <c r="F262" s="1" t="s">
        <v>6405</v>
      </c>
      <c r="G262" s="1" t="s">
        <v>6406</v>
      </c>
      <c r="H262" s="1" t="s">
        <v>6407</v>
      </c>
      <c r="I262" s="1" t="s">
        <v>6408</v>
      </c>
      <c r="J262" s="1" t="s">
        <v>6409</v>
      </c>
      <c r="K262" s="1" t="s">
        <v>6410</v>
      </c>
      <c r="L262" s="1" t="s">
        <v>6411</v>
      </c>
      <c r="M262" s="1" t="s">
        <v>6412</v>
      </c>
      <c r="N262" s="1" t="s">
        <v>6413</v>
      </c>
      <c r="O262" s="1" t="s">
        <v>6414</v>
      </c>
      <c r="P262" s="1" t="s">
        <v>6415</v>
      </c>
      <c r="Q262" s="1" t="s">
        <v>6416</v>
      </c>
      <c r="R262" s="1" t="s">
        <v>6417</v>
      </c>
      <c r="S262" s="1" t="s">
        <v>6418</v>
      </c>
      <c r="T262" s="1" t="s">
        <v>6419</v>
      </c>
      <c r="U262" s="1" t="s">
        <v>6420</v>
      </c>
      <c r="V262" s="1" t="s">
        <v>6421</v>
      </c>
      <c r="W262" s="1" t="s">
        <v>6422</v>
      </c>
      <c r="X262" s="1" t="s">
        <v>36</v>
      </c>
      <c r="Y262" s="1" t="s">
        <v>37</v>
      </c>
      <c r="Z262" s="1" t="s">
        <v>38</v>
      </c>
      <c r="AB262" s="1" t="s">
        <v>39</v>
      </c>
      <c r="AC262" s="1" t="s">
        <v>810</v>
      </c>
      <c r="AD262" s="1" t="s">
        <v>811</v>
      </c>
      <c r="AE262" s="1" t="s">
        <v>6423</v>
      </c>
    </row>
    <row r="263" spans="1:31" x14ac:dyDescent="0.25">
      <c r="A263" s="1" t="s">
        <v>40</v>
      </c>
      <c r="C263" s="1" t="s">
        <v>6424</v>
      </c>
      <c r="D263" s="1" t="s">
        <v>6425</v>
      </c>
      <c r="E263" s="1" t="s">
        <v>6426</v>
      </c>
      <c r="F263" s="1" t="s">
        <v>6427</v>
      </c>
      <c r="G263" s="1" t="s">
        <v>6428</v>
      </c>
      <c r="H263" s="1" t="s">
        <v>6429</v>
      </c>
      <c r="I263" s="1" t="s">
        <v>6430</v>
      </c>
      <c r="J263" s="1" t="s">
        <v>6431</v>
      </c>
      <c r="K263" s="1" t="s">
        <v>6432</v>
      </c>
      <c r="L263" s="1" t="s">
        <v>6433</v>
      </c>
      <c r="M263" s="1" t="s">
        <v>6434</v>
      </c>
      <c r="N263" s="1" t="s">
        <v>6435</v>
      </c>
      <c r="O263" s="1" t="s">
        <v>6436</v>
      </c>
      <c r="P263" s="1" t="s">
        <v>6437</v>
      </c>
      <c r="Q263" s="1" t="s">
        <v>6438</v>
      </c>
      <c r="R263" s="1" t="s">
        <v>6439</v>
      </c>
      <c r="S263" s="1" t="s">
        <v>6440</v>
      </c>
      <c r="T263" s="1" t="s">
        <v>6441</v>
      </c>
      <c r="U263" s="1" t="s">
        <v>6442</v>
      </c>
      <c r="V263" s="1" t="s">
        <v>6443</v>
      </c>
      <c r="W263" s="1" t="s">
        <v>6444</v>
      </c>
      <c r="X263" s="1" t="s">
        <v>36</v>
      </c>
      <c r="Y263" s="1" t="s">
        <v>37</v>
      </c>
      <c r="Z263" s="1" t="s">
        <v>38</v>
      </c>
      <c r="AB263" s="1" t="s">
        <v>39</v>
      </c>
      <c r="AC263" s="1" t="s">
        <v>810</v>
      </c>
      <c r="AD263" s="1" t="s">
        <v>811</v>
      </c>
      <c r="AE263" s="1" t="s">
        <v>6445</v>
      </c>
    </row>
    <row r="264" spans="1:31" x14ac:dyDescent="0.25">
      <c r="A264" s="1" t="s">
        <v>40</v>
      </c>
      <c r="C264" s="1" t="s">
        <v>6446</v>
      </c>
      <c r="D264" s="1" t="s">
        <v>6447</v>
      </c>
      <c r="E264" s="1" t="s">
        <v>6448</v>
      </c>
      <c r="F264" s="1" t="s">
        <v>6449</v>
      </c>
      <c r="G264" s="1" t="s">
        <v>6450</v>
      </c>
      <c r="H264" s="1" t="s">
        <v>6451</v>
      </c>
      <c r="I264" s="1" t="s">
        <v>6452</v>
      </c>
      <c r="J264" s="1" t="s">
        <v>6453</v>
      </c>
      <c r="K264" s="1" t="s">
        <v>6454</v>
      </c>
      <c r="L264" s="1" t="s">
        <v>6455</v>
      </c>
      <c r="M264" s="1" t="s">
        <v>6456</v>
      </c>
      <c r="N264" s="1" t="s">
        <v>6457</v>
      </c>
      <c r="O264" s="1" t="s">
        <v>6458</v>
      </c>
      <c r="P264" s="1" t="s">
        <v>6459</v>
      </c>
      <c r="Q264" s="1" t="s">
        <v>6460</v>
      </c>
      <c r="R264" s="1" t="s">
        <v>6461</v>
      </c>
      <c r="S264" s="1" t="s">
        <v>6462</v>
      </c>
      <c r="T264" s="1" t="s">
        <v>6463</v>
      </c>
      <c r="U264" s="1" t="s">
        <v>6464</v>
      </c>
      <c r="V264" s="1" t="s">
        <v>6465</v>
      </c>
      <c r="W264" s="1" t="s">
        <v>6466</v>
      </c>
      <c r="X264" s="1" t="s">
        <v>36</v>
      </c>
      <c r="Y264" s="1" t="s">
        <v>37</v>
      </c>
      <c r="Z264" s="1" t="s">
        <v>38</v>
      </c>
      <c r="AB264" s="1" t="s">
        <v>39</v>
      </c>
      <c r="AC264" s="1" t="s">
        <v>810</v>
      </c>
      <c r="AD264" s="1" t="s">
        <v>811</v>
      </c>
      <c r="AE264" s="1" t="s">
        <v>6467</v>
      </c>
    </row>
    <row r="265" spans="1:31" x14ac:dyDescent="0.25">
      <c r="A265" s="1" t="s">
        <v>40</v>
      </c>
      <c r="C265" s="1" t="s">
        <v>6468</v>
      </c>
      <c r="D265" s="1" t="s">
        <v>6469</v>
      </c>
      <c r="E265" s="1" t="s">
        <v>6470</v>
      </c>
      <c r="F265" s="1" t="s">
        <v>6471</v>
      </c>
      <c r="G265" s="1" t="s">
        <v>6472</v>
      </c>
      <c r="H265" s="1" t="s">
        <v>6473</v>
      </c>
      <c r="I265" s="1" t="s">
        <v>6474</v>
      </c>
      <c r="J265" s="1" t="s">
        <v>6475</v>
      </c>
      <c r="K265" s="1" t="s">
        <v>6476</v>
      </c>
      <c r="L265" s="1" t="s">
        <v>6477</v>
      </c>
      <c r="M265" s="1" t="s">
        <v>6478</v>
      </c>
      <c r="N265" s="1" t="s">
        <v>6479</v>
      </c>
      <c r="O265" s="1" t="s">
        <v>6480</v>
      </c>
      <c r="P265" s="1" t="s">
        <v>6481</v>
      </c>
      <c r="Q265" s="1" t="s">
        <v>6482</v>
      </c>
      <c r="R265" s="1" t="s">
        <v>6483</v>
      </c>
      <c r="S265" s="1" t="s">
        <v>6484</v>
      </c>
      <c r="T265" s="1" t="s">
        <v>6485</v>
      </c>
      <c r="U265" s="1" t="s">
        <v>6486</v>
      </c>
      <c r="V265" s="1" t="s">
        <v>6487</v>
      </c>
      <c r="W265" s="1" t="s">
        <v>6488</v>
      </c>
      <c r="X265" s="1" t="s">
        <v>36</v>
      </c>
      <c r="Y265" s="1" t="s">
        <v>37</v>
      </c>
      <c r="Z265" s="1" t="s">
        <v>38</v>
      </c>
      <c r="AB265" s="1" t="s">
        <v>39</v>
      </c>
      <c r="AC265" s="1" t="s">
        <v>810</v>
      </c>
      <c r="AD265" s="1" t="s">
        <v>811</v>
      </c>
      <c r="AE265" s="1" t="s">
        <v>6489</v>
      </c>
    </row>
    <row r="266" spans="1:31" x14ac:dyDescent="0.25">
      <c r="A266" s="1" t="s">
        <v>40</v>
      </c>
      <c r="C266" s="1" t="s">
        <v>6490</v>
      </c>
      <c r="D266" s="1" t="s">
        <v>6491</v>
      </c>
      <c r="E266" s="1" t="s">
        <v>6492</v>
      </c>
      <c r="F266" s="1" t="s">
        <v>6493</v>
      </c>
      <c r="G266" s="1" t="s">
        <v>6494</v>
      </c>
      <c r="H266" s="1" t="s">
        <v>6495</v>
      </c>
      <c r="I266" s="1" t="s">
        <v>6496</v>
      </c>
      <c r="J266" s="1" t="s">
        <v>6497</v>
      </c>
      <c r="K266" s="1" t="s">
        <v>6498</v>
      </c>
      <c r="L266" s="1" t="s">
        <v>6499</v>
      </c>
      <c r="M266" s="1" t="s">
        <v>6500</v>
      </c>
      <c r="N266" s="1" t="s">
        <v>6501</v>
      </c>
      <c r="O266" s="1" t="s">
        <v>6502</v>
      </c>
      <c r="P266" s="1" t="s">
        <v>6503</v>
      </c>
      <c r="Q266" s="1" t="s">
        <v>6504</v>
      </c>
      <c r="R266" s="1" t="s">
        <v>6505</v>
      </c>
      <c r="S266" s="1" t="s">
        <v>6506</v>
      </c>
      <c r="T266" s="1" t="s">
        <v>6507</v>
      </c>
      <c r="U266" s="1" t="s">
        <v>6508</v>
      </c>
      <c r="V266" s="1" t="s">
        <v>6509</v>
      </c>
      <c r="W266" s="1" t="s">
        <v>6510</v>
      </c>
      <c r="X266" s="1" t="s">
        <v>36</v>
      </c>
      <c r="Y266" s="1" t="s">
        <v>37</v>
      </c>
      <c r="Z266" s="1" t="s">
        <v>38</v>
      </c>
      <c r="AB266" s="1" t="s">
        <v>39</v>
      </c>
      <c r="AC266" s="1" t="s">
        <v>810</v>
      </c>
      <c r="AD266" s="1" t="s">
        <v>811</v>
      </c>
      <c r="AE266" s="1" t="s">
        <v>6511</v>
      </c>
    </row>
    <row r="267" spans="1:31" x14ac:dyDescent="0.25">
      <c r="A267" s="1" t="s">
        <v>40</v>
      </c>
      <c r="C267" s="1" t="s">
        <v>6512</v>
      </c>
      <c r="D267" s="1" t="s">
        <v>6513</v>
      </c>
      <c r="E267" s="1" t="s">
        <v>6514</v>
      </c>
      <c r="F267" s="1" t="s">
        <v>6515</v>
      </c>
      <c r="G267" s="1" t="s">
        <v>6516</v>
      </c>
      <c r="H267" s="1" t="s">
        <v>6517</v>
      </c>
      <c r="I267" s="1" t="s">
        <v>6518</v>
      </c>
      <c r="J267" s="1" t="s">
        <v>6519</v>
      </c>
      <c r="K267" s="1" t="s">
        <v>6520</v>
      </c>
      <c r="L267" s="1" t="s">
        <v>6521</v>
      </c>
      <c r="M267" s="1" t="s">
        <v>6522</v>
      </c>
      <c r="N267" s="1" t="s">
        <v>6523</v>
      </c>
      <c r="O267" s="1" t="s">
        <v>6524</v>
      </c>
      <c r="P267" s="1" t="s">
        <v>6525</v>
      </c>
      <c r="Q267" s="1" t="s">
        <v>6526</v>
      </c>
      <c r="R267" s="1" t="s">
        <v>6527</v>
      </c>
      <c r="S267" s="1" t="s">
        <v>6528</v>
      </c>
      <c r="T267" s="1" t="s">
        <v>6529</v>
      </c>
      <c r="U267" s="1" t="s">
        <v>6530</v>
      </c>
      <c r="V267" s="1" t="s">
        <v>6531</v>
      </c>
      <c r="W267" s="1" t="s">
        <v>6532</v>
      </c>
      <c r="X267" s="1" t="s">
        <v>36</v>
      </c>
      <c r="Y267" s="1" t="s">
        <v>37</v>
      </c>
      <c r="Z267" s="1" t="s">
        <v>38</v>
      </c>
      <c r="AB267" s="1" t="s">
        <v>39</v>
      </c>
      <c r="AC267" s="1" t="s">
        <v>810</v>
      </c>
      <c r="AD267" s="1" t="s">
        <v>811</v>
      </c>
      <c r="AE267" s="1" t="s">
        <v>6533</v>
      </c>
    </row>
    <row r="268" spans="1:31" x14ac:dyDescent="0.25">
      <c r="A268" s="1" t="s">
        <v>40</v>
      </c>
      <c r="C268" s="1" t="s">
        <v>6534</v>
      </c>
      <c r="D268" s="1" t="s">
        <v>6535</v>
      </c>
      <c r="E268" s="1" t="s">
        <v>6536</v>
      </c>
      <c r="F268" s="1" t="s">
        <v>6537</v>
      </c>
      <c r="G268" s="1" t="s">
        <v>6538</v>
      </c>
      <c r="H268" s="1" t="s">
        <v>6539</v>
      </c>
      <c r="I268" s="1" t="s">
        <v>6540</v>
      </c>
      <c r="J268" s="1" t="s">
        <v>6541</v>
      </c>
      <c r="K268" s="1" t="s">
        <v>6542</v>
      </c>
      <c r="L268" s="1" t="s">
        <v>6543</v>
      </c>
      <c r="M268" s="1" t="s">
        <v>6544</v>
      </c>
      <c r="N268" s="1" t="s">
        <v>6545</v>
      </c>
      <c r="O268" s="1" t="s">
        <v>6546</v>
      </c>
      <c r="P268" s="1" t="s">
        <v>6547</v>
      </c>
      <c r="Q268" s="1" t="s">
        <v>6548</v>
      </c>
      <c r="R268" s="1" t="s">
        <v>6549</v>
      </c>
      <c r="S268" s="1" t="s">
        <v>6550</v>
      </c>
      <c r="T268" s="1" t="s">
        <v>6551</v>
      </c>
      <c r="U268" s="1" t="s">
        <v>6552</v>
      </c>
      <c r="V268" s="1" t="s">
        <v>6553</v>
      </c>
      <c r="W268" s="1" t="s">
        <v>6554</v>
      </c>
      <c r="X268" s="1" t="s">
        <v>36</v>
      </c>
      <c r="Y268" s="1" t="s">
        <v>37</v>
      </c>
      <c r="Z268" s="1" t="s">
        <v>38</v>
      </c>
      <c r="AB268" s="1" t="s">
        <v>39</v>
      </c>
      <c r="AC268" s="1" t="s">
        <v>810</v>
      </c>
      <c r="AD268" s="1" t="s">
        <v>811</v>
      </c>
      <c r="AE268" s="1" t="s">
        <v>6555</v>
      </c>
    </row>
    <row r="269" spans="1:31" x14ac:dyDescent="0.25">
      <c r="A269" s="1" t="s">
        <v>40</v>
      </c>
      <c r="C269" s="1" t="s">
        <v>6556</v>
      </c>
      <c r="D269" s="1" t="s">
        <v>6557</v>
      </c>
      <c r="E269" s="1" t="s">
        <v>6558</v>
      </c>
      <c r="F269" s="1" t="s">
        <v>6559</v>
      </c>
      <c r="G269" s="1" t="s">
        <v>6560</v>
      </c>
      <c r="H269" s="1" t="s">
        <v>6561</v>
      </c>
      <c r="I269" s="1" t="s">
        <v>6562</v>
      </c>
      <c r="J269" s="1" t="s">
        <v>6563</v>
      </c>
      <c r="K269" s="1" t="s">
        <v>6564</v>
      </c>
      <c r="L269" s="1" t="s">
        <v>6565</v>
      </c>
      <c r="M269" s="1" t="s">
        <v>6566</v>
      </c>
      <c r="N269" s="1" t="s">
        <v>6567</v>
      </c>
      <c r="O269" s="1" t="s">
        <v>6568</v>
      </c>
      <c r="P269" s="1" t="s">
        <v>6569</v>
      </c>
      <c r="Q269" s="1" t="s">
        <v>6570</v>
      </c>
      <c r="R269" s="1" t="s">
        <v>6571</v>
      </c>
      <c r="S269" s="1" t="s">
        <v>6572</v>
      </c>
      <c r="T269" s="1" t="s">
        <v>6573</v>
      </c>
      <c r="U269" s="1" t="s">
        <v>6574</v>
      </c>
      <c r="V269" s="1" t="s">
        <v>6575</v>
      </c>
      <c r="W269" s="1" t="s">
        <v>6576</v>
      </c>
      <c r="X269" s="1" t="s">
        <v>36</v>
      </c>
      <c r="Y269" s="1" t="s">
        <v>37</v>
      </c>
      <c r="Z269" s="1" t="s">
        <v>38</v>
      </c>
      <c r="AB269" s="1" t="s">
        <v>39</v>
      </c>
      <c r="AC269" s="1" t="s">
        <v>810</v>
      </c>
      <c r="AD269" s="1" t="s">
        <v>811</v>
      </c>
      <c r="AE269" s="1" t="s">
        <v>6577</v>
      </c>
    </row>
    <row r="270" spans="1:31" x14ac:dyDescent="0.25">
      <c r="A270" s="1" t="s">
        <v>40</v>
      </c>
      <c r="C270" s="1" t="s">
        <v>6578</v>
      </c>
      <c r="D270" s="1" t="s">
        <v>6579</v>
      </c>
      <c r="E270" s="1" t="s">
        <v>6580</v>
      </c>
      <c r="F270" s="1" t="s">
        <v>6581</v>
      </c>
      <c r="G270" s="1" t="s">
        <v>6582</v>
      </c>
      <c r="H270" s="1" t="s">
        <v>6583</v>
      </c>
      <c r="I270" s="1" t="s">
        <v>6584</v>
      </c>
      <c r="J270" s="1" t="s">
        <v>6585</v>
      </c>
      <c r="K270" s="1" t="s">
        <v>6586</v>
      </c>
      <c r="L270" s="1" t="s">
        <v>6587</v>
      </c>
      <c r="M270" s="1" t="s">
        <v>6588</v>
      </c>
      <c r="N270" s="1" t="s">
        <v>6589</v>
      </c>
      <c r="O270" s="1" t="s">
        <v>6590</v>
      </c>
      <c r="P270" s="1" t="s">
        <v>6591</v>
      </c>
      <c r="Q270" s="1" t="s">
        <v>6592</v>
      </c>
      <c r="R270" s="1" t="s">
        <v>6593</v>
      </c>
      <c r="S270" s="1" t="s">
        <v>6594</v>
      </c>
      <c r="T270" s="1" t="s">
        <v>6595</v>
      </c>
      <c r="U270" s="1" t="s">
        <v>6596</v>
      </c>
      <c r="V270" s="1" t="s">
        <v>6597</v>
      </c>
      <c r="W270" s="1" t="s">
        <v>6598</v>
      </c>
      <c r="X270" s="1" t="s">
        <v>36</v>
      </c>
      <c r="Y270" s="1" t="s">
        <v>37</v>
      </c>
      <c r="Z270" s="1" t="s">
        <v>38</v>
      </c>
      <c r="AB270" s="1" t="s">
        <v>39</v>
      </c>
      <c r="AC270" s="1" t="s">
        <v>810</v>
      </c>
      <c r="AD270" s="1" t="s">
        <v>811</v>
      </c>
      <c r="AE270" s="1" t="s">
        <v>6599</v>
      </c>
    </row>
    <row r="271" spans="1:31" x14ac:dyDescent="0.25">
      <c r="A271" s="1" t="s">
        <v>40</v>
      </c>
      <c r="C271" s="1" t="s">
        <v>6600</v>
      </c>
      <c r="D271" s="1" t="s">
        <v>6601</v>
      </c>
      <c r="E271" s="1" t="s">
        <v>6602</v>
      </c>
      <c r="F271" s="1" t="s">
        <v>6603</v>
      </c>
      <c r="G271" s="1" t="s">
        <v>6604</v>
      </c>
      <c r="H271" s="1" t="s">
        <v>6605</v>
      </c>
      <c r="I271" s="1" t="s">
        <v>6606</v>
      </c>
      <c r="J271" s="1" t="s">
        <v>6607</v>
      </c>
      <c r="K271" s="1" t="s">
        <v>6608</v>
      </c>
      <c r="L271" s="1" t="s">
        <v>6609</v>
      </c>
      <c r="M271" s="1" t="s">
        <v>6610</v>
      </c>
      <c r="N271" s="1" t="s">
        <v>6611</v>
      </c>
      <c r="O271" s="1" t="s">
        <v>6612</v>
      </c>
      <c r="P271" s="1" t="s">
        <v>6613</v>
      </c>
      <c r="Q271" s="1" t="s">
        <v>6614</v>
      </c>
      <c r="R271" s="1" t="s">
        <v>6615</v>
      </c>
      <c r="S271" s="1" t="s">
        <v>6616</v>
      </c>
      <c r="T271" s="1" t="s">
        <v>6617</v>
      </c>
      <c r="U271" s="1" t="s">
        <v>6618</v>
      </c>
      <c r="V271" s="1" t="s">
        <v>6619</v>
      </c>
      <c r="W271" s="1" t="s">
        <v>6620</v>
      </c>
      <c r="X271" s="1" t="s">
        <v>36</v>
      </c>
      <c r="Y271" s="1" t="s">
        <v>37</v>
      </c>
      <c r="Z271" s="1" t="s">
        <v>38</v>
      </c>
      <c r="AB271" s="1" t="s">
        <v>39</v>
      </c>
      <c r="AC271" s="1" t="s">
        <v>810</v>
      </c>
      <c r="AD271" s="1" t="s">
        <v>811</v>
      </c>
      <c r="AE271" s="1" t="s">
        <v>6621</v>
      </c>
    </row>
    <row r="272" spans="1:31" x14ac:dyDescent="0.25">
      <c r="A272" s="1" t="s">
        <v>40</v>
      </c>
      <c r="C272" s="1" t="s">
        <v>6622</v>
      </c>
      <c r="D272" s="1" t="s">
        <v>6623</v>
      </c>
      <c r="E272" s="1" t="s">
        <v>6624</v>
      </c>
      <c r="F272" s="1" t="s">
        <v>6625</v>
      </c>
      <c r="G272" s="1" t="s">
        <v>6626</v>
      </c>
      <c r="H272" s="1" t="s">
        <v>6627</v>
      </c>
      <c r="I272" s="1" t="s">
        <v>6628</v>
      </c>
      <c r="J272" s="1" t="s">
        <v>6629</v>
      </c>
      <c r="K272" s="1" t="s">
        <v>6630</v>
      </c>
      <c r="L272" s="1" t="s">
        <v>6631</v>
      </c>
      <c r="M272" s="1" t="s">
        <v>6632</v>
      </c>
      <c r="N272" s="1" t="s">
        <v>6633</v>
      </c>
      <c r="O272" s="1" t="s">
        <v>6634</v>
      </c>
      <c r="P272" s="1" t="s">
        <v>6635</v>
      </c>
      <c r="Q272" s="1" t="s">
        <v>6636</v>
      </c>
      <c r="R272" s="1" t="s">
        <v>6637</v>
      </c>
      <c r="S272" s="1" t="s">
        <v>6638</v>
      </c>
      <c r="T272" s="1" t="s">
        <v>6639</v>
      </c>
      <c r="U272" s="1" t="s">
        <v>6640</v>
      </c>
      <c r="V272" s="1" t="s">
        <v>6641</v>
      </c>
      <c r="W272" s="1" t="s">
        <v>6642</v>
      </c>
      <c r="X272" s="1" t="s">
        <v>36</v>
      </c>
      <c r="Y272" s="1" t="s">
        <v>37</v>
      </c>
      <c r="Z272" s="1" t="s">
        <v>38</v>
      </c>
      <c r="AB272" s="1" t="s">
        <v>39</v>
      </c>
      <c r="AC272" s="1" t="s">
        <v>810</v>
      </c>
      <c r="AD272" s="1" t="s">
        <v>811</v>
      </c>
      <c r="AE272" s="1" t="s">
        <v>6643</v>
      </c>
    </row>
    <row r="273" spans="1:31" x14ac:dyDescent="0.25">
      <c r="A273" s="1" t="s">
        <v>40</v>
      </c>
      <c r="C273" s="1" t="s">
        <v>6644</v>
      </c>
      <c r="D273" s="1" t="s">
        <v>6645</v>
      </c>
      <c r="E273" s="1" t="s">
        <v>6646</v>
      </c>
      <c r="F273" s="1" t="s">
        <v>6647</v>
      </c>
      <c r="G273" s="1" t="s">
        <v>6648</v>
      </c>
      <c r="H273" s="1" t="s">
        <v>6649</v>
      </c>
      <c r="I273" s="1" t="s">
        <v>6650</v>
      </c>
      <c r="J273" s="1" t="s">
        <v>6651</v>
      </c>
      <c r="K273" s="1" t="s">
        <v>6652</v>
      </c>
      <c r="L273" s="1" t="s">
        <v>6653</v>
      </c>
      <c r="M273" s="1" t="s">
        <v>6654</v>
      </c>
      <c r="N273" s="1" t="s">
        <v>6655</v>
      </c>
      <c r="O273" s="1" t="s">
        <v>6656</v>
      </c>
      <c r="P273" s="1" t="s">
        <v>6657</v>
      </c>
      <c r="Q273" s="1" t="s">
        <v>6658</v>
      </c>
      <c r="R273" s="1" t="s">
        <v>6659</v>
      </c>
      <c r="S273" s="1" t="s">
        <v>6660</v>
      </c>
      <c r="T273" s="1" t="s">
        <v>6661</v>
      </c>
      <c r="U273" s="1" t="s">
        <v>6662</v>
      </c>
      <c r="V273" s="1" t="s">
        <v>6663</v>
      </c>
      <c r="W273" s="1" t="s">
        <v>6664</v>
      </c>
      <c r="X273" s="1" t="s">
        <v>36</v>
      </c>
      <c r="Y273" s="1" t="s">
        <v>37</v>
      </c>
      <c r="Z273" s="1" t="s">
        <v>38</v>
      </c>
      <c r="AB273" s="1" t="s">
        <v>39</v>
      </c>
      <c r="AC273" s="1" t="s">
        <v>810</v>
      </c>
      <c r="AD273" s="1" t="s">
        <v>811</v>
      </c>
      <c r="AE273" s="1" t="s">
        <v>6665</v>
      </c>
    </row>
    <row r="274" spans="1:31" x14ac:dyDescent="0.25">
      <c r="A274" s="1" t="s">
        <v>40</v>
      </c>
      <c r="C274" s="1" t="s">
        <v>6666</v>
      </c>
      <c r="D274" s="1" t="s">
        <v>6667</v>
      </c>
      <c r="E274" s="1" t="s">
        <v>6668</v>
      </c>
      <c r="F274" s="1" t="s">
        <v>6669</v>
      </c>
      <c r="G274" s="1" t="s">
        <v>6670</v>
      </c>
      <c r="H274" s="1" t="s">
        <v>6671</v>
      </c>
      <c r="I274" s="1" t="s">
        <v>6672</v>
      </c>
      <c r="J274" s="1" t="s">
        <v>6673</v>
      </c>
      <c r="K274" s="1" t="s">
        <v>6674</v>
      </c>
      <c r="L274" s="1" t="s">
        <v>6675</v>
      </c>
      <c r="M274" s="1" t="s">
        <v>6676</v>
      </c>
      <c r="N274" s="1" t="s">
        <v>6677</v>
      </c>
      <c r="O274" s="1" t="s">
        <v>6678</v>
      </c>
      <c r="P274" s="1" t="s">
        <v>6679</v>
      </c>
      <c r="Q274" s="1" t="s">
        <v>6680</v>
      </c>
      <c r="R274" s="1" t="s">
        <v>6681</v>
      </c>
      <c r="S274" s="1" t="s">
        <v>6682</v>
      </c>
      <c r="T274" s="1" t="s">
        <v>6683</v>
      </c>
      <c r="U274" s="1" t="s">
        <v>6684</v>
      </c>
      <c r="V274" s="1" t="s">
        <v>6685</v>
      </c>
      <c r="W274" s="1" t="s">
        <v>6686</v>
      </c>
      <c r="X274" s="1" t="s">
        <v>36</v>
      </c>
      <c r="Y274" s="1" t="s">
        <v>37</v>
      </c>
      <c r="Z274" s="1" t="s">
        <v>38</v>
      </c>
      <c r="AB274" s="1" t="s">
        <v>39</v>
      </c>
      <c r="AC274" s="1" t="s">
        <v>810</v>
      </c>
      <c r="AD274" s="1" t="s">
        <v>811</v>
      </c>
      <c r="AE274" s="1" t="s">
        <v>6687</v>
      </c>
    </row>
    <row r="275" spans="1:31" x14ac:dyDescent="0.25">
      <c r="A275" s="1" t="s">
        <v>40</v>
      </c>
      <c r="C275" s="1" t="s">
        <v>6688</v>
      </c>
      <c r="D275" s="1" t="s">
        <v>6689</v>
      </c>
      <c r="E275" s="1" t="s">
        <v>6690</v>
      </c>
      <c r="F275" s="1" t="s">
        <v>6691</v>
      </c>
      <c r="G275" s="1" t="s">
        <v>6692</v>
      </c>
      <c r="H275" s="1" t="s">
        <v>6693</v>
      </c>
      <c r="I275" s="1" t="s">
        <v>6694</v>
      </c>
      <c r="J275" s="1" t="s">
        <v>6695</v>
      </c>
      <c r="K275" s="1" t="s">
        <v>6696</v>
      </c>
      <c r="L275" s="1" t="s">
        <v>6697</v>
      </c>
      <c r="M275" s="1" t="s">
        <v>6698</v>
      </c>
      <c r="N275" s="1" t="s">
        <v>6699</v>
      </c>
      <c r="O275" s="1" t="s">
        <v>6700</v>
      </c>
      <c r="P275" s="1" t="s">
        <v>6701</v>
      </c>
      <c r="Q275" s="1" t="s">
        <v>6702</v>
      </c>
      <c r="R275" s="1" t="s">
        <v>6703</v>
      </c>
      <c r="S275" s="1" t="s">
        <v>6704</v>
      </c>
      <c r="T275" s="1" t="s">
        <v>6705</v>
      </c>
      <c r="U275" s="1" t="s">
        <v>6706</v>
      </c>
      <c r="V275" s="1" t="s">
        <v>6707</v>
      </c>
      <c r="W275" s="1" t="s">
        <v>6708</v>
      </c>
      <c r="X275" s="1" t="s">
        <v>36</v>
      </c>
      <c r="Y275" s="1" t="s">
        <v>37</v>
      </c>
      <c r="Z275" s="1" t="s">
        <v>38</v>
      </c>
      <c r="AB275" s="1" t="s">
        <v>39</v>
      </c>
      <c r="AC275" s="1" t="s">
        <v>810</v>
      </c>
      <c r="AD275" s="1" t="s">
        <v>811</v>
      </c>
      <c r="AE275" s="1" t="s">
        <v>6709</v>
      </c>
    </row>
    <row r="276" spans="1:31" x14ac:dyDescent="0.25">
      <c r="A276" s="1" t="s">
        <v>40</v>
      </c>
      <c r="C276" s="1" t="s">
        <v>6710</v>
      </c>
      <c r="D276" s="1" t="s">
        <v>6711</v>
      </c>
      <c r="E276" s="1" t="s">
        <v>6712</v>
      </c>
      <c r="F276" s="1" t="s">
        <v>6713</v>
      </c>
      <c r="G276" s="1" t="s">
        <v>6714</v>
      </c>
      <c r="H276" s="1" t="s">
        <v>6715</v>
      </c>
      <c r="I276" s="1" t="s">
        <v>6716</v>
      </c>
      <c r="J276" s="1" t="s">
        <v>6717</v>
      </c>
      <c r="K276" s="1" t="s">
        <v>6718</v>
      </c>
      <c r="L276" s="1" t="s">
        <v>6719</v>
      </c>
      <c r="M276" s="1" t="s">
        <v>6720</v>
      </c>
      <c r="N276" s="1" t="s">
        <v>6721</v>
      </c>
      <c r="O276" s="1" t="s">
        <v>6722</v>
      </c>
      <c r="P276" s="1" t="s">
        <v>6723</v>
      </c>
      <c r="Q276" s="1" t="s">
        <v>6724</v>
      </c>
      <c r="R276" s="1" t="s">
        <v>6725</v>
      </c>
      <c r="S276" s="1" t="s">
        <v>6726</v>
      </c>
      <c r="T276" s="1" t="s">
        <v>6727</v>
      </c>
      <c r="U276" s="1" t="s">
        <v>6728</v>
      </c>
      <c r="V276" s="1" t="s">
        <v>6729</v>
      </c>
      <c r="W276" s="1" t="s">
        <v>6730</v>
      </c>
      <c r="X276" s="1" t="s">
        <v>36</v>
      </c>
      <c r="Y276" s="1" t="s">
        <v>37</v>
      </c>
      <c r="Z276" s="1" t="s">
        <v>38</v>
      </c>
      <c r="AB276" s="1" t="s">
        <v>39</v>
      </c>
      <c r="AC276" s="1" t="s">
        <v>810</v>
      </c>
      <c r="AD276" s="1" t="s">
        <v>811</v>
      </c>
      <c r="AE276" s="1" t="s">
        <v>6731</v>
      </c>
    </row>
    <row r="277" spans="1:31" x14ac:dyDescent="0.25">
      <c r="A277" s="1" t="s">
        <v>40</v>
      </c>
      <c r="C277" s="1" t="s">
        <v>6732</v>
      </c>
      <c r="D277" s="1" t="s">
        <v>6733</v>
      </c>
      <c r="E277" s="1" t="s">
        <v>6734</v>
      </c>
      <c r="F277" s="1" t="s">
        <v>6735</v>
      </c>
      <c r="G277" s="1" t="s">
        <v>6736</v>
      </c>
      <c r="H277" s="1" t="s">
        <v>6737</v>
      </c>
      <c r="I277" s="1" t="s">
        <v>6738</v>
      </c>
      <c r="J277" s="1" t="s">
        <v>6739</v>
      </c>
      <c r="K277" s="1" t="s">
        <v>6740</v>
      </c>
      <c r="L277" s="1" t="s">
        <v>6741</v>
      </c>
      <c r="M277" s="1" t="s">
        <v>6742</v>
      </c>
      <c r="N277" s="1" t="s">
        <v>6743</v>
      </c>
      <c r="O277" s="1" t="s">
        <v>6744</v>
      </c>
      <c r="P277" s="1" t="s">
        <v>6745</v>
      </c>
      <c r="Q277" s="1" t="s">
        <v>6746</v>
      </c>
      <c r="R277" s="1" t="s">
        <v>6747</v>
      </c>
      <c r="S277" s="1" t="s">
        <v>6748</v>
      </c>
      <c r="T277" s="1" t="s">
        <v>6749</v>
      </c>
      <c r="U277" s="1" t="s">
        <v>6750</v>
      </c>
      <c r="V277" s="1" t="s">
        <v>6751</v>
      </c>
      <c r="W277" s="1" t="s">
        <v>6752</v>
      </c>
      <c r="X277" s="1" t="s">
        <v>36</v>
      </c>
      <c r="Y277" s="1" t="s">
        <v>37</v>
      </c>
      <c r="Z277" s="1" t="s">
        <v>38</v>
      </c>
      <c r="AB277" s="1" t="s">
        <v>39</v>
      </c>
      <c r="AC277" s="1" t="s">
        <v>810</v>
      </c>
      <c r="AD277" s="1" t="s">
        <v>811</v>
      </c>
      <c r="AE277" s="1" t="s">
        <v>6753</v>
      </c>
    </row>
    <row r="278" spans="1:31" x14ac:dyDescent="0.25">
      <c r="A278" s="1" t="s">
        <v>40</v>
      </c>
      <c r="C278" s="1" t="s">
        <v>6754</v>
      </c>
      <c r="D278" s="1" t="s">
        <v>6755</v>
      </c>
      <c r="E278" s="1" t="s">
        <v>6756</v>
      </c>
      <c r="F278" s="1" t="s">
        <v>6757</v>
      </c>
      <c r="G278" s="1" t="s">
        <v>6758</v>
      </c>
      <c r="H278" s="1" t="s">
        <v>6759</v>
      </c>
      <c r="I278" s="1" t="s">
        <v>6760</v>
      </c>
      <c r="J278" s="1" t="s">
        <v>6761</v>
      </c>
      <c r="K278" s="1" t="s">
        <v>6762</v>
      </c>
      <c r="L278" s="1" t="s">
        <v>6763</v>
      </c>
      <c r="M278" s="1" t="s">
        <v>6764</v>
      </c>
      <c r="N278" s="1" t="s">
        <v>6765</v>
      </c>
      <c r="O278" s="1" t="s">
        <v>6766</v>
      </c>
      <c r="P278" s="1" t="s">
        <v>6767</v>
      </c>
      <c r="Q278" s="1" t="s">
        <v>6768</v>
      </c>
      <c r="R278" s="1" t="s">
        <v>6769</v>
      </c>
      <c r="S278" s="1" t="s">
        <v>6770</v>
      </c>
      <c r="T278" s="1" t="s">
        <v>6771</v>
      </c>
      <c r="U278" s="1" t="s">
        <v>6772</v>
      </c>
      <c r="V278" s="1" t="s">
        <v>6773</v>
      </c>
      <c r="W278" s="1" t="s">
        <v>6774</v>
      </c>
      <c r="X278" s="1" t="s">
        <v>36</v>
      </c>
      <c r="Y278" s="1" t="s">
        <v>37</v>
      </c>
      <c r="Z278" s="1" t="s">
        <v>38</v>
      </c>
      <c r="AB278" s="1" t="s">
        <v>39</v>
      </c>
      <c r="AC278" s="1" t="s">
        <v>810</v>
      </c>
      <c r="AD278" s="1" t="s">
        <v>811</v>
      </c>
      <c r="AE278" s="1" t="s">
        <v>6775</v>
      </c>
    </row>
    <row r="279" spans="1:31" x14ac:dyDescent="0.25">
      <c r="A279" s="1" t="s">
        <v>40</v>
      </c>
      <c r="C279" s="1" t="s">
        <v>6776</v>
      </c>
      <c r="D279" s="1" t="s">
        <v>6777</v>
      </c>
      <c r="E279" s="1" t="s">
        <v>6778</v>
      </c>
      <c r="F279" s="1" t="s">
        <v>6779</v>
      </c>
      <c r="G279" s="1" t="s">
        <v>6780</v>
      </c>
      <c r="H279" s="1" t="s">
        <v>6781</v>
      </c>
      <c r="I279" s="1" t="s">
        <v>6782</v>
      </c>
      <c r="J279" s="1" t="s">
        <v>6783</v>
      </c>
      <c r="K279" s="1" t="s">
        <v>6784</v>
      </c>
      <c r="L279" s="1" t="s">
        <v>6785</v>
      </c>
      <c r="M279" s="1" t="s">
        <v>6786</v>
      </c>
      <c r="N279" s="1" t="s">
        <v>6787</v>
      </c>
      <c r="O279" s="1" t="s">
        <v>6788</v>
      </c>
      <c r="P279" s="1" t="s">
        <v>6789</v>
      </c>
      <c r="Q279" s="1" t="s">
        <v>6790</v>
      </c>
      <c r="R279" s="1" t="s">
        <v>6791</v>
      </c>
      <c r="S279" s="1" t="s">
        <v>6792</v>
      </c>
      <c r="T279" s="1" t="s">
        <v>6793</v>
      </c>
      <c r="U279" s="1" t="s">
        <v>6794</v>
      </c>
      <c r="V279" s="1" t="s">
        <v>6795</v>
      </c>
      <c r="W279" s="1" t="s">
        <v>6796</v>
      </c>
      <c r="X279" s="1" t="s">
        <v>36</v>
      </c>
      <c r="Y279" s="1" t="s">
        <v>37</v>
      </c>
      <c r="Z279" s="1" t="s">
        <v>38</v>
      </c>
      <c r="AB279" s="1" t="s">
        <v>39</v>
      </c>
      <c r="AC279" s="1" t="s">
        <v>810</v>
      </c>
      <c r="AD279" s="1" t="s">
        <v>811</v>
      </c>
      <c r="AE279" s="1" t="s">
        <v>6797</v>
      </c>
    </row>
    <row r="280" spans="1:31" x14ac:dyDescent="0.25">
      <c r="A280" s="1" t="s">
        <v>40</v>
      </c>
      <c r="C280" s="1" t="s">
        <v>6798</v>
      </c>
      <c r="D280" s="1" t="s">
        <v>6799</v>
      </c>
      <c r="E280" s="1" t="s">
        <v>6800</v>
      </c>
      <c r="F280" s="1" t="s">
        <v>6801</v>
      </c>
      <c r="G280" s="1" t="s">
        <v>6802</v>
      </c>
      <c r="H280" s="1" t="s">
        <v>6803</v>
      </c>
      <c r="I280" s="1" t="s">
        <v>6804</v>
      </c>
      <c r="J280" s="1" t="s">
        <v>6805</v>
      </c>
      <c r="K280" s="1" t="s">
        <v>6806</v>
      </c>
      <c r="L280" s="1" t="s">
        <v>6807</v>
      </c>
      <c r="M280" s="1" t="s">
        <v>6808</v>
      </c>
      <c r="N280" s="1" t="s">
        <v>6809</v>
      </c>
      <c r="O280" s="1" t="s">
        <v>6810</v>
      </c>
      <c r="P280" s="1" t="s">
        <v>6811</v>
      </c>
      <c r="Q280" s="1" t="s">
        <v>6812</v>
      </c>
      <c r="R280" s="1" t="s">
        <v>6813</v>
      </c>
      <c r="S280" s="1" t="s">
        <v>6814</v>
      </c>
      <c r="T280" s="1" t="s">
        <v>6815</v>
      </c>
      <c r="U280" s="1" t="s">
        <v>6816</v>
      </c>
      <c r="V280" s="1" t="s">
        <v>6817</v>
      </c>
      <c r="W280" s="1" t="s">
        <v>6818</v>
      </c>
      <c r="X280" s="1" t="s">
        <v>36</v>
      </c>
      <c r="Y280" s="1" t="s">
        <v>37</v>
      </c>
      <c r="Z280" s="1" t="s">
        <v>38</v>
      </c>
      <c r="AB280" s="1" t="s">
        <v>39</v>
      </c>
      <c r="AC280" s="1" t="s">
        <v>810</v>
      </c>
      <c r="AD280" s="1" t="s">
        <v>811</v>
      </c>
      <c r="AE280" s="1" t="s">
        <v>6819</v>
      </c>
    </row>
    <row r="281" spans="1:31" x14ac:dyDescent="0.25">
      <c r="A281" s="1" t="s">
        <v>40</v>
      </c>
      <c r="C281" s="1" t="s">
        <v>6820</v>
      </c>
      <c r="D281" s="1" t="s">
        <v>6821</v>
      </c>
      <c r="E281" s="1" t="s">
        <v>6822</v>
      </c>
      <c r="F281" s="1" t="s">
        <v>6823</v>
      </c>
      <c r="G281" s="1" t="s">
        <v>6824</v>
      </c>
      <c r="H281" s="1" t="s">
        <v>6825</v>
      </c>
      <c r="I281" s="1" t="s">
        <v>6826</v>
      </c>
      <c r="J281" s="1" t="s">
        <v>6827</v>
      </c>
      <c r="K281" s="1" t="s">
        <v>6828</v>
      </c>
      <c r="L281" s="1" t="s">
        <v>6829</v>
      </c>
      <c r="M281" s="1" t="s">
        <v>6830</v>
      </c>
      <c r="N281" s="1" t="s">
        <v>6831</v>
      </c>
      <c r="O281" s="1" t="s">
        <v>6832</v>
      </c>
      <c r="P281" s="1" t="s">
        <v>6833</v>
      </c>
      <c r="Q281" s="1" t="s">
        <v>6834</v>
      </c>
      <c r="R281" s="1" t="s">
        <v>6835</v>
      </c>
      <c r="S281" s="1" t="s">
        <v>6836</v>
      </c>
      <c r="T281" s="1" t="s">
        <v>6837</v>
      </c>
      <c r="U281" s="1" t="s">
        <v>6838</v>
      </c>
      <c r="V281" s="1" t="s">
        <v>6839</v>
      </c>
      <c r="W281" s="1" t="s">
        <v>6840</v>
      </c>
      <c r="X281" s="1" t="s">
        <v>36</v>
      </c>
      <c r="Y281" s="1" t="s">
        <v>37</v>
      </c>
      <c r="Z281" s="1" t="s">
        <v>38</v>
      </c>
      <c r="AB281" s="1" t="s">
        <v>39</v>
      </c>
      <c r="AC281" s="1" t="s">
        <v>810</v>
      </c>
      <c r="AD281" s="1" t="s">
        <v>811</v>
      </c>
      <c r="AE281" s="1" t="s">
        <v>6841</v>
      </c>
    </row>
    <row r="282" spans="1:31" x14ac:dyDescent="0.25">
      <c r="A282" s="1" t="s">
        <v>40</v>
      </c>
      <c r="C282" s="1" t="s">
        <v>6842</v>
      </c>
      <c r="D282" s="1" t="s">
        <v>6843</v>
      </c>
      <c r="E282" s="1" t="s">
        <v>6844</v>
      </c>
      <c r="F282" s="1" t="s">
        <v>6845</v>
      </c>
      <c r="G282" s="1" t="s">
        <v>6846</v>
      </c>
      <c r="H282" s="1" t="s">
        <v>6847</v>
      </c>
      <c r="I282" s="1" t="s">
        <v>6848</v>
      </c>
      <c r="J282" s="1" t="s">
        <v>6849</v>
      </c>
      <c r="K282" s="1" t="s">
        <v>6850</v>
      </c>
      <c r="L282" s="1" t="s">
        <v>6851</v>
      </c>
      <c r="M282" s="1" t="s">
        <v>6852</v>
      </c>
      <c r="N282" s="1" t="s">
        <v>6853</v>
      </c>
      <c r="O282" s="1" t="s">
        <v>6854</v>
      </c>
      <c r="P282" s="1" t="s">
        <v>6855</v>
      </c>
      <c r="Q282" s="1" t="s">
        <v>6856</v>
      </c>
      <c r="R282" s="1" t="s">
        <v>6857</v>
      </c>
      <c r="S282" s="1" t="s">
        <v>6858</v>
      </c>
      <c r="T282" s="1" t="s">
        <v>6859</v>
      </c>
      <c r="U282" s="1" t="s">
        <v>6860</v>
      </c>
      <c r="V282" s="1" t="s">
        <v>6861</v>
      </c>
      <c r="W282" s="1" t="s">
        <v>6862</v>
      </c>
      <c r="X282" s="1" t="s">
        <v>36</v>
      </c>
      <c r="Y282" s="1" t="s">
        <v>37</v>
      </c>
      <c r="Z282" s="1" t="s">
        <v>38</v>
      </c>
      <c r="AB282" s="1" t="s">
        <v>39</v>
      </c>
      <c r="AC282" s="1" t="s">
        <v>810</v>
      </c>
      <c r="AD282" s="1" t="s">
        <v>811</v>
      </c>
      <c r="AE282" s="1" t="s">
        <v>6863</v>
      </c>
    </row>
    <row r="283" spans="1:31" x14ac:dyDescent="0.25">
      <c r="A283" s="1" t="s">
        <v>40</v>
      </c>
      <c r="C283" s="1" t="s">
        <v>6864</v>
      </c>
      <c r="D283" s="1" t="s">
        <v>6865</v>
      </c>
      <c r="E283" s="1" t="s">
        <v>6866</v>
      </c>
      <c r="F283" s="1" t="s">
        <v>6867</v>
      </c>
      <c r="G283" s="1" t="s">
        <v>6868</v>
      </c>
      <c r="H283" s="1" t="s">
        <v>6869</v>
      </c>
      <c r="I283" s="1" t="s">
        <v>6870</v>
      </c>
      <c r="J283" s="1" t="s">
        <v>6871</v>
      </c>
      <c r="K283" s="1" t="s">
        <v>6872</v>
      </c>
      <c r="L283" s="1" t="s">
        <v>6873</v>
      </c>
      <c r="M283" s="1" t="s">
        <v>6874</v>
      </c>
      <c r="N283" s="1" t="s">
        <v>6875</v>
      </c>
      <c r="O283" s="1" t="s">
        <v>6876</v>
      </c>
      <c r="P283" s="1" t="s">
        <v>6877</v>
      </c>
      <c r="Q283" s="1" t="s">
        <v>6878</v>
      </c>
      <c r="R283" s="1" t="s">
        <v>6879</v>
      </c>
      <c r="S283" s="1" t="s">
        <v>6880</v>
      </c>
      <c r="T283" s="1" t="s">
        <v>6881</v>
      </c>
      <c r="U283" s="1" t="s">
        <v>6882</v>
      </c>
      <c r="V283" s="1" t="s">
        <v>6883</v>
      </c>
      <c r="W283" s="1" t="s">
        <v>6884</v>
      </c>
      <c r="X283" s="1" t="s">
        <v>36</v>
      </c>
      <c r="Y283" s="1" t="s">
        <v>37</v>
      </c>
      <c r="Z283" s="1" t="s">
        <v>38</v>
      </c>
      <c r="AB283" s="1" t="s">
        <v>39</v>
      </c>
      <c r="AC283" s="1" t="s">
        <v>810</v>
      </c>
      <c r="AD283" s="1" t="s">
        <v>811</v>
      </c>
      <c r="AE283" s="1" t="s">
        <v>6885</v>
      </c>
    </row>
    <row r="284" spans="1:31" x14ac:dyDescent="0.25">
      <c r="A284" s="1" t="s">
        <v>40</v>
      </c>
      <c r="C284" s="1" t="s">
        <v>6886</v>
      </c>
      <c r="D284" s="1" t="s">
        <v>6887</v>
      </c>
      <c r="E284" s="1" t="s">
        <v>6888</v>
      </c>
      <c r="F284" s="1" t="s">
        <v>6889</v>
      </c>
      <c r="G284" s="1" t="s">
        <v>6890</v>
      </c>
      <c r="H284" s="1" t="s">
        <v>6891</v>
      </c>
      <c r="I284" s="1" t="s">
        <v>6892</v>
      </c>
      <c r="J284" s="1" t="s">
        <v>6893</v>
      </c>
      <c r="K284" s="1" t="s">
        <v>6894</v>
      </c>
      <c r="L284" s="1" t="s">
        <v>6895</v>
      </c>
      <c r="M284" s="1" t="s">
        <v>6896</v>
      </c>
      <c r="N284" s="1" t="s">
        <v>6897</v>
      </c>
      <c r="O284" s="1" t="s">
        <v>6898</v>
      </c>
      <c r="P284" s="1" t="s">
        <v>6899</v>
      </c>
      <c r="Q284" s="1" t="s">
        <v>6900</v>
      </c>
      <c r="R284" s="1" t="s">
        <v>6901</v>
      </c>
      <c r="S284" s="1" t="s">
        <v>6902</v>
      </c>
      <c r="T284" s="1" t="s">
        <v>6903</v>
      </c>
      <c r="U284" s="1" t="s">
        <v>6904</v>
      </c>
      <c r="V284" s="1" t="s">
        <v>6905</v>
      </c>
      <c r="W284" s="1" t="s">
        <v>6906</v>
      </c>
      <c r="X284" s="1" t="s">
        <v>36</v>
      </c>
      <c r="Y284" s="1" t="s">
        <v>37</v>
      </c>
      <c r="Z284" s="1" t="s">
        <v>38</v>
      </c>
      <c r="AB284" s="1" t="s">
        <v>39</v>
      </c>
      <c r="AC284" s="1" t="s">
        <v>810</v>
      </c>
      <c r="AD284" s="1" t="s">
        <v>811</v>
      </c>
      <c r="AE284" s="1" t="s">
        <v>6907</v>
      </c>
    </row>
    <row r="285" spans="1:31" x14ac:dyDescent="0.25">
      <c r="A285" s="1" t="s">
        <v>40</v>
      </c>
      <c r="C285" s="1" t="s">
        <v>6908</v>
      </c>
      <c r="D285" s="1" t="s">
        <v>6909</v>
      </c>
      <c r="E285" s="1" t="s">
        <v>6910</v>
      </c>
      <c r="F285" s="1" t="s">
        <v>6911</v>
      </c>
      <c r="G285" s="1" t="s">
        <v>6912</v>
      </c>
      <c r="H285" s="1" t="s">
        <v>6913</v>
      </c>
      <c r="I285" s="1" t="s">
        <v>6914</v>
      </c>
      <c r="J285" s="1" t="s">
        <v>6915</v>
      </c>
      <c r="K285" s="1" t="s">
        <v>6916</v>
      </c>
      <c r="L285" s="1" t="s">
        <v>6917</v>
      </c>
      <c r="M285" s="1" t="s">
        <v>6918</v>
      </c>
      <c r="N285" s="1" t="s">
        <v>6919</v>
      </c>
      <c r="O285" s="1" t="s">
        <v>6920</v>
      </c>
      <c r="P285" s="1" t="s">
        <v>6921</v>
      </c>
      <c r="Q285" s="1" t="s">
        <v>6922</v>
      </c>
      <c r="R285" s="1" t="s">
        <v>6923</v>
      </c>
      <c r="S285" s="1" t="s">
        <v>6924</v>
      </c>
      <c r="T285" s="1" t="s">
        <v>6925</v>
      </c>
      <c r="U285" s="1" t="s">
        <v>6926</v>
      </c>
      <c r="V285" s="1" t="s">
        <v>6927</v>
      </c>
      <c r="W285" s="1" t="s">
        <v>6928</v>
      </c>
      <c r="X285" s="1" t="s">
        <v>36</v>
      </c>
      <c r="Y285" s="1" t="s">
        <v>37</v>
      </c>
      <c r="Z285" s="1" t="s">
        <v>38</v>
      </c>
      <c r="AB285" s="1" t="s">
        <v>39</v>
      </c>
      <c r="AC285" s="1" t="s">
        <v>810</v>
      </c>
      <c r="AD285" s="1" t="s">
        <v>811</v>
      </c>
      <c r="AE285" s="1" t="s">
        <v>6929</v>
      </c>
    </row>
    <row r="286" spans="1:31" x14ac:dyDescent="0.25">
      <c r="A286" s="1" t="s">
        <v>40</v>
      </c>
      <c r="C286" s="1" t="s">
        <v>6930</v>
      </c>
      <c r="D286" s="1" t="s">
        <v>6931</v>
      </c>
      <c r="E286" s="1" t="s">
        <v>6932</v>
      </c>
      <c r="F286" s="1" t="s">
        <v>6933</v>
      </c>
      <c r="G286" s="1" t="s">
        <v>6934</v>
      </c>
      <c r="H286" s="1" t="s">
        <v>6935</v>
      </c>
      <c r="I286" s="1" t="s">
        <v>6936</v>
      </c>
      <c r="J286" s="1" t="s">
        <v>6937</v>
      </c>
      <c r="K286" s="1" t="s">
        <v>6938</v>
      </c>
      <c r="L286" s="1" t="s">
        <v>6939</v>
      </c>
      <c r="M286" s="1" t="s">
        <v>6940</v>
      </c>
      <c r="N286" s="1" t="s">
        <v>6941</v>
      </c>
      <c r="O286" s="1" t="s">
        <v>6942</v>
      </c>
      <c r="P286" s="1" t="s">
        <v>6943</v>
      </c>
      <c r="Q286" s="1" t="s">
        <v>6944</v>
      </c>
      <c r="R286" s="1" t="s">
        <v>6945</v>
      </c>
      <c r="S286" s="1" t="s">
        <v>6946</v>
      </c>
      <c r="T286" s="1" t="s">
        <v>6947</v>
      </c>
      <c r="U286" s="1" t="s">
        <v>6948</v>
      </c>
      <c r="V286" s="1" t="s">
        <v>6949</v>
      </c>
      <c r="W286" s="1" t="s">
        <v>6950</v>
      </c>
      <c r="X286" s="1" t="s">
        <v>36</v>
      </c>
      <c r="Y286" s="1" t="s">
        <v>37</v>
      </c>
      <c r="Z286" s="1" t="s">
        <v>38</v>
      </c>
      <c r="AB286" s="1" t="s">
        <v>39</v>
      </c>
      <c r="AC286" s="1" t="s">
        <v>810</v>
      </c>
      <c r="AD286" s="1" t="s">
        <v>811</v>
      </c>
      <c r="AE286" s="1" t="s">
        <v>6951</v>
      </c>
    </row>
    <row r="287" spans="1:31" x14ac:dyDescent="0.25">
      <c r="A287" s="1" t="s">
        <v>40</v>
      </c>
      <c r="C287" s="1" t="s">
        <v>6952</v>
      </c>
      <c r="D287" s="1" t="s">
        <v>6953</v>
      </c>
      <c r="E287" s="1" t="s">
        <v>6954</v>
      </c>
      <c r="F287" s="1" t="s">
        <v>6955</v>
      </c>
      <c r="G287" s="1" t="s">
        <v>6956</v>
      </c>
      <c r="H287" s="1" t="s">
        <v>6957</v>
      </c>
      <c r="I287" s="1" t="s">
        <v>6958</v>
      </c>
      <c r="J287" s="1" t="s">
        <v>6959</v>
      </c>
      <c r="K287" s="1" t="s">
        <v>6960</v>
      </c>
      <c r="L287" s="1" t="s">
        <v>6961</v>
      </c>
      <c r="M287" s="1" t="s">
        <v>6962</v>
      </c>
      <c r="N287" s="1" t="s">
        <v>6963</v>
      </c>
      <c r="O287" s="1" t="s">
        <v>6964</v>
      </c>
      <c r="P287" s="1" t="s">
        <v>6965</v>
      </c>
      <c r="Q287" s="1" t="s">
        <v>6966</v>
      </c>
      <c r="R287" s="1" t="s">
        <v>6967</v>
      </c>
      <c r="S287" s="1" t="s">
        <v>6968</v>
      </c>
      <c r="T287" s="1" t="s">
        <v>6969</v>
      </c>
      <c r="U287" s="1" t="s">
        <v>6970</v>
      </c>
      <c r="V287" s="1" t="s">
        <v>6971</v>
      </c>
      <c r="W287" s="1" t="s">
        <v>6972</v>
      </c>
      <c r="X287" s="1" t="s">
        <v>36</v>
      </c>
      <c r="Y287" s="1" t="s">
        <v>37</v>
      </c>
      <c r="Z287" s="1" t="s">
        <v>38</v>
      </c>
      <c r="AB287" s="1" t="s">
        <v>39</v>
      </c>
      <c r="AC287" s="1" t="s">
        <v>810</v>
      </c>
      <c r="AD287" s="1" t="s">
        <v>811</v>
      </c>
      <c r="AE287" s="1" t="s">
        <v>6973</v>
      </c>
    </row>
    <row r="288" spans="1:31" x14ac:dyDescent="0.25">
      <c r="A288" s="1" t="s">
        <v>40</v>
      </c>
      <c r="C288" s="1" t="s">
        <v>6974</v>
      </c>
      <c r="D288" s="1" t="s">
        <v>6975</v>
      </c>
      <c r="E288" s="1" t="s">
        <v>6976</v>
      </c>
      <c r="F288" s="1" t="s">
        <v>6977</v>
      </c>
      <c r="G288" s="1" t="s">
        <v>6978</v>
      </c>
      <c r="H288" s="1" t="s">
        <v>6979</v>
      </c>
      <c r="I288" s="1" t="s">
        <v>6980</v>
      </c>
      <c r="J288" s="1" t="s">
        <v>6981</v>
      </c>
      <c r="K288" s="1" t="s">
        <v>6982</v>
      </c>
      <c r="L288" s="1" t="s">
        <v>6983</v>
      </c>
      <c r="M288" s="1" t="s">
        <v>6984</v>
      </c>
      <c r="N288" s="1" t="s">
        <v>6985</v>
      </c>
      <c r="O288" s="1" t="s">
        <v>6986</v>
      </c>
      <c r="P288" s="1" t="s">
        <v>6987</v>
      </c>
      <c r="Q288" s="1" t="s">
        <v>6988</v>
      </c>
      <c r="R288" s="1" t="s">
        <v>6989</v>
      </c>
      <c r="S288" s="1" t="s">
        <v>6990</v>
      </c>
      <c r="T288" s="1" t="s">
        <v>6991</v>
      </c>
      <c r="U288" s="1" t="s">
        <v>6992</v>
      </c>
      <c r="V288" s="1" t="s">
        <v>6993</v>
      </c>
      <c r="W288" s="1" t="s">
        <v>6994</v>
      </c>
      <c r="X288" s="1" t="s">
        <v>36</v>
      </c>
      <c r="Y288" s="1" t="s">
        <v>37</v>
      </c>
      <c r="Z288" s="1" t="s">
        <v>38</v>
      </c>
      <c r="AB288" s="1" t="s">
        <v>39</v>
      </c>
      <c r="AC288" s="1" t="s">
        <v>810</v>
      </c>
      <c r="AD288" s="1" t="s">
        <v>811</v>
      </c>
      <c r="AE288" s="1" t="s">
        <v>6995</v>
      </c>
    </row>
    <row r="289" spans="1:31" x14ac:dyDescent="0.25">
      <c r="A289" s="1" t="s">
        <v>40</v>
      </c>
      <c r="C289" s="1" t="s">
        <v>6996</v>
      </c>
      <c r="D289" s="1" t="s">
        <v>6997</v>
      </c>
      <c r="E289" s="1" t="s">
        <v>6998</v>
      </c>
      <c r="F289" s="1" t="s">
        <v>6999</v>
      </c>
      <c r="G289" s="1" t="s">
        <v>7000</v>
      </c>
      <c r="H289" s="1" t="s">
        <v>7001</v>
      </c>
      <c r="I289" s="1" t="s">
        <v>7002</v>
      </c>
      <c r="J289" s="1" t="s">
        <v>7003</v>
      </c>
      <c r="K289" s="1" t="s">
        <v>7004</v>
      </c>
      <c r="L289" s="1" t="s">
        <v>7005</v>
      </c>
      <c r="M289" s="1" t="s">
        <v>7006</v>
      </c>
      <c r="N289" s="1" t="s">
        <v>7007</v>
      </c>
      <c r="O289" s="1" t="s">
        <v>7008</v>
      </c>
      <c r="P289" s="1" t="s">
        <v>7009</v>
      </c>
      <c r="Q289" s="1" t="s">
        <v>7010</v>
      </c>
      <c r="R289" s="1" t="s">
        <v>7011</v>
      </c>
      <c r="S289" s="1" t="s">
        <v>7012</v>
      </c>
      <c r="T289" s="1" t="s">
        <v>7013</v>
      </c>
      <c r="U289" s="1" t="s">
        <v>7014</v>
      </c>
      <c r="V289" s="1" t="s">
        <v>7015</v>
      </c>
      <c r="W289" s="1" t="s">
        <v>7016</v>
      </c>
      <c r="X289" s="1" t="s">
        <v>36</v>
      </c>
      <c r="Y289" s="1" t="s">
        <v>37</v>
      </c>
      <c r="Z289" s="1" t="s">
        <v>38</v>
      </c>
      <c r="AB289" s="1" t="s">
        <v>39</v>
      </c>
      <c r="AC289" s="1" t="s">
        <v>810</v>
      </c>
      <c r="AD289" s="1" t="s">
        <v>811</v>
      </c>
      <c r="AE289" s="1" t="s">
        <v>7017</v>
      </c>
    </row>
    <row r="290" spans="1:31" x14ac:dyDescent="0.25">
      <c r="A290" s="1" t="s">
        <v>40</v>
      </c>
      <c r="C290" s="1" t="s">
        <v>7018</v>
      </c>
      <c r="D290" s="1" t="s">
        <v>7019</v>
      </c>
      <c r="E290" s="1" t="s">
        <v>7020</v>
      </c>
      <c r="F290" s="1" t="s">
        <v>7021</v>
      </c>
      <c r="G290" s="1" t="s">
        <v>7022</v>
      </c>
      <c r="H290" s="1" t="s">
        <v>7023</v>
      </c>
      <c r="I290" s="1" t="s">
        <v>7024</v>
      </c>
      <c r="J290" s="1" t="s">
        <v>7025</v>
      </c>
      <c r="K290" s="1" t="s">
        <v>7026</v>
      </c>
      <c r="L290" s="1" t="s">
        <v>7027</v>
      </c>
      <c r="M290" s="1" t="s">
        <v>7028</v>
      </c>
      <c r="N290" s="1" t="s">
        <v>7029</v>
      </c>
      <c r="O290" s="1" t="s">
        <v>7030</v>
      </c>
      <c r="P290" s="1" t="s">
        <v>7031</v>
      </c>
      <c r="Q290" s="1" t="s">
        <v>7032</v>
      </c>
      <c r="R290" s="1" t="s">
        <v>7033</v>
      </c>
      <c r="S290" s="1" t="s">
        <v>7034</v>
      </c>
      <c r="T290" s="1" t="s">
        <v>7035</v>
      </c>
      <c r="U290" s="1" t="s">
        <v>7036</v>
      </c>
      <c r="V290" s="1" t="s">
        <v>7037</v>
      </c>
      <c r="W290" s="1" t="s">
        <v>7038</v>
      </c>
      <c r="X290" s="1" t="s">
        <v>36</v>
      </c>
      <c r="Y290" s="1" t="s">
        <v>37</v>
      </c>
      <c r="Z290" s="1" t="s">
        <v>38</v>
      </c>
      <c r="AB290" s="1" t="s">
        <v>39</v>
      </c>
      <c r="AC290" s="1" t="s">
        <v>810</v>
      </c>
      <c r="AD290" s="1" t="s">
        <v>811</v>
      </c>
      <c r="AE290" s="1" t="s">
        <v>7039</v>
      </c>
    </row>
    <row r="291" spans="1:31" x14ac:dyDescent="0.25">
      <c r="A291" s="1" t="s">
        <v>40</v>
      </c>
      <c r="C291" s="1" t="s">
        <v>7040</v>
      </c>
      <c r="D291" s="1" t="s">
        <v>7041</v>
      </c>
      <c r="E291" s="1" t="s">
        <v>7042</v>
      </c>
      <c r="F291" s="1" t="s">
        <v>7043</v>
      </c>
      <c r="G291" s="1" t="s">
        <v>7044</v>
      </c>
      <c r="H291" s="1" t="s">
        <v>7045</v>
      </c>
      <c r="I291" s="1" t="s">
        <v>7046</v>
      </c>
      <c r="J291" s="1" t="s">
        <v>7047</v>
      </c>
      <c r="K291" s="1" t="s">
        <v>7048</v>
      </c>
      <c r="L291" s="1" t="s">
        <v>7049</v>
      </c>
      <c r="M291" s="1" t="s">
        <v>7050</v>
      </c>
      <c r="N291" s="1" t="s">
        <v>7051</v>
      </c>
      <c r="O291" s="1" t="s">
        <v>7052</v>
      </c>
      <c r="P291" s="1" t="s">
        <v>7053</v>
      </c>
      <c r="Q291" s="1" t="s">
        <v>7054</v>
      </c>
      <c r="R291" s="1" t="s">
        <v>7055</v>
      </c>
      <c r="S291" s="1" t="s">
        <v>7056</v>
      </c>
      <c r="T291" s="1" t="s">
        <v>7057</v>
      </c>
      <c r="U291" s="1" t="s">
        <v>7058</v>
      </c>
      <c r="V291" s="1" t="s">
        <v>7059</v>
      </c>
      <c r="W291" s="1" t="s">
        <v>7060</v>
      </c>
      <c r="X291" s="1" t="s">
        <v>36</v>
      </c>
      <c r="Y291" s="1" t="s">
        <v>37</v>
      </c>
      <c r="Z291" s="1" t="s">
        <v>38</v>
      </c>
      <c r="AB291" s="1" t="s">
        <v>39</v>
      </c>
      <c r="AC291" s="1" t="s">
        <v>810</v>
      </c>
      <c r="AD291" s="1" t="s">
        <v>811</v>
      </c>
      <c r="AE291" s="1" t="s">
        <v>7061</v>
      </c>
    </row>
    <row r="292" spans="1:31" x14ac:dyDescent="0.25">
      <c r="A292" s="1" t="s">
        <v>40</v>
      </c>
      <c r="C292" s="1" t="s">
        <v>7062</v>
      </c>
      <c r="D292" s="1" t="s">
        <v>7063</v>
      </c>
      <c r="E292" s="1" t="s">
        <v>7064</v>
      </c>
      <c r="F292" s="1" t="s">
        <v>7065</v>
      </c>
      <c r="G292" s="1" t="s">
        <v>7066</v>
      </c>
      <c r="H292" s="1" t="s">
        <v>7067</v>
      </c>
      <c r="I292" s="1" t="s">
        <v>7068</v>
      </c>
      <c r="J292" s="1" t="s">
        <v>7069</v>
      </c>
      <c r="K292" s="1" t="s">
        <v>7070</v>
      </c>
      <c r="L292" s="1" t="s">
        <v>7071</v>
      </c>
      <c r="M292" s="1" t="s">
        <v>7072</v>
      </c>
      <c r="N292" s="1" t="s">
        <v>7073</v>
      </c>
      <c r="O292" s="1" t="s">
        <v>7074</v>
      </c>
      <c r="P292" s="1" t="s">
        <v>7075</v>
      </c>
      <c r="Q292" s="1" t="s">
        <v>7076</v>
      </c>
      <c r="R292" s="1" t="s">
        <v>7077</v>
      </c>
      <c r="S292" s="1" t="s">
        <v>7078</v>
      </c>
      <c r="T292" s="1" t="s">
        <v>7079</v>
      </c>
      <c r="U292" s="1" t="s">
        <v>7080</v>
      </c>
      <c r="V292" s="1" t="s">
        <v>7081</v>
      </c>
      <c r="W292" s="1" t="s">
        <v>7082</v>
      </c>
      <c r="X292" s="1" t="s">
        <v>36</v>
      </c>
      <c r="Y292" s="1" t="s">
        <v>37</v>
      </c>
      <c r="Z292" s="1" t="s">
        <v>38</v>
      </c>
      <c r="AB292" s="1" t="s">
        <v>39</v>
      </c>
      <c r="AC292" s="1" t="s">
        <v>810</v>
      </c>
      <c r="AD292" s="1" t="s">
        <v>811</v>
      </c>
      <c r="AE292" s="1" t="s">
        <v>7083</v>
      </c>
    </row>
    <row r="293" spans="1:31" x14ac:dyDescent="0.25">
      <c r="A293" s="1" t="s">
        <v>40</v>
      </c>
      <c r="C293" s="1" t="s">
        <v>7084</v>
      </c>
      <c r="D293" s="1" t="s">
        <v>7085</v>
      </c>
      <c r="E293" s="1" t="s">
        <v>7086</v>
      </c>
      <c r="F293" s="1" t="s">
        <v>7087</v>
      </c>
      <c r="G293" s="1" t="s">
        <v>7088</v>
      </c>
      <c r="H293" s="1" t="s">
        <v>7089</v>
      </c>
      <c r="I293" s="1" t="s">
        <v>7090</v>
      </c>
      <c r="J293" s="1" t="s">
        <v>7091</v>
      </c>
      <c r="K293" s="1" t="s">
        <v>7092</v>
      </c>
      <c r="L293" s="1" t="s">
        <v>7093</v>
      </c>
      <c r="M293" s="1" t="s">
        <v>7094</v>
      </c>
      <c r="N293" s="1" t="s">
        <v>7095</v>
      </c>
      <c r="O293" s="1" t="s">
        <v>7096</v>
      </c>
      <c r="P293" s="1" t="s">
        <v>7097</v>
      </c>
      <c r="Q293" s="1" t="s">
        <v>7098</v>
      </c>
      <c r="R293" s="1" t="s">
        <v>7099</v>
      </c>
      <c r="S293" s="1" t="s">
        <v>7100</v>
      </c>
      <c r="T293" s="1" t="s">
        <v>7101</v>
      </c>
      <c r="U293" s="1" t="s">
        <v>7102</v>
      </c>
      <c r="V293" s="1" t="s">
        <v>7103</v>
      </c>
      <c r="W293" s="1" t="s">
        <v>7104</v>
      </c>
      <c r="X293" s="1" t="s">
        <v>36</v>
      </c>
      <c r="Y293" s="1" t="s">
        <v>37</v>
      </c>
      <c r="Z293" s="1" t="s">
        <v>38</v>
      </c>
      <c r="AB293" s="1" t="s">
        <v>39</v>
      </c>
      <c r="AC293" s="1" t="s">
        <v>810</v>
      </c>
      <c r="AD293" s="1" t="s">
        <v>811</v>
      </c>
      <c r="AE293" s="1" t="s">
        <v>7105</v>
      </c>
    </row>
    <row r="294" spans="1:31" x14ac:dyDescent="0.25">
      <c r="A294" s="1" t="s">
        <v>40</v>
      </c>
      <c r="C294" s="1" t="s">
        <v>7106</v>
      </c>
      <c r="D294" s="1" t="s">
        <v>7107</v>
      </c>
      <c r="E294" s="1" t="s">
        <v>7108</v>
      </c>
      <c r="F294" s="1" t="s">
        <v>7109</v>
      </c>
      <c r="G294" s="1" t="s">
        <v>7110</v>
      </c>
      <c r="H294" s="1" t="s">
        <v>7111</v>
      </c>
      <c r="I294" s="1" t="s">
        <v>7112</v>
      </c>
      <c r="J294" s="1" t="s">
        <v>7113</v>
      </c>
      <c r="K294" s="1" t="s">
        <v>7114</v>
      </c>
      <c r="L294" s="1" t="s">
        <v>7115</v>
      </c>
      <c r="M294" s="1" t="s">
        <v>7116</v>
      </c>
      <c r="N294" s="1" t="s">
        <v>7117</v>
      </c>
      <c r="O294" s="1" t="s">
        <v>7118</v>
      </c>
      <c r="P294" s="1" t="s">
        <v>7119</v>
      </c>
      <c r="Q294" s="1" t="s">
        <v>7120</v>
      </c>
      <c r="R294" s="1" t="s">
        <v>7121</v>
      </c>
      <c r="S294" s="1" t="s">
        <v>7122</v>
      </c>
      <c r="T294" s="1" t="s">
        <v>7123</v>
      </c>
      <c r="U294" s="1" t="s">
        <v>7124</v>
      </c>
      <c r="V294" s="1" t="s">
        <v>7125</v>
      </c>
      <c r="W294" s="1" t="s">
        <v>7126</v>
      </c>
      <c r="X294" s="1" t="s">
        <v>36</v>
      </c>
      <c r="Y294" s="1" t="s">
        <v>37</v>
      </c>
      <c r="Z294" s="1" t="s">
        <v>38</v>
      </c>
      <c r="AB294" s="1" t="s">
        <v>39</v>
      </c>
      <c r="AC294" s="1" t="s">
        <v>810</v>
      </c>
      <c r="AD294" s="1" t="s">
        <v>811</v>
      </c>
      <c r="AE294" s="1" t="s">
        <v>7127</v>
      </c>
    </row>
    <row r="295" spans="1:31" x14ac:dyDescent="0.25">
      <c r="A295" s="1" t="s">
        <v>40</v>
      </c>
      <c r="C295" s="1" t="s">
        <v>7128</v>
      </c>
      <c r="D295" s="1" t="s">
        <v>7129</v>
      </c>
      <c r="E295" s="1" t="s">
        <v>7130</v>
      </c>
      <c r="F295" s="1" t="s">
        <v>7131</v>
      </c>
      <c r="G295" s="1" t="s">
        <v>7132</v>
      </c>
      <c r="H295" s="1" t="s">
        <v>7133</v>
      </c>
      <c r="I295" s="1" t="s">
        <v>7134</v>
      </c>
      <c r="J295" s="1" t="s">
        <v>7135</v>
      </c>
      <c r="K295" s="1" t="s">
        <v>7136</v>
      </c>
      <c r="L295" s="1" t="s">
        <v>7137</v>
      </c>
      <c r="M295" s="1" t="s">
        <v>7138</v>
      </c>
      <c r="N295" s="1" t="s">
        <v>7139</v>
      </c>
      <c r="O295" s="1" t="s">
        <v>7140</v>
      </c>
      <c r="P295" s="1" t="s">
        <v>7141</v>
      </c>
      <c r="Q295" s="1" t="s">
        <v>7142</v>
      </c>
      <c r="R295" s="1" t="s">
        <v>7143</v>
      </c>
      <c r="S295" s="1" t="s">
        <v>7144</v>
      </c>
      <c r="T295" s="1" t="s">
        <v>7145</v>
      </c>
      <c r="U295" s="1" t="s">
        <v>7146</v>
      </c>
      <c r="V295" s="1" t="s">
        <v>7147</v>
      </c>
      <c r="W295" s="1" t="s">
        <v>7148</v>
      </c>
      <c r="X295" s="1" t="s">
        <v>36</v>
      </c>
      <c r="Y295" s="1" t="s">
        <v>37</v>
      </c>
      <c r="Z295" s="1" t="s">
        <v>38</v>
      </c>
      <c r="AB295" s="1" t="s">
        <v>39</v>
      </c>
      <c r="AC295" s="1" t="s">
        <v>810</v>
      </c>
      <c r="AD295" s="1" t="s">
        <v>811</v>
      </c>
      <c r="AE295" s="1" t="s">
        <v>7149</v>
      </c>
    </row>
    <row r="296" spans="1:31" x14ac:dyDescent="0.25">
      <c r="A296" s="1" t="s">
        <v>40</v>
      </c>
      <c r="C296" s="1" t="s">
        <v>7150</v>
      </c>
      <c r="D296" s="1" t="s">
        <v>7151</v>
      </c>
      <c r="E296" s="1" t="s">
        <v>7152</v>
      </c>
      <c r="F296" s="1" t="s">
        <v>7153</v>
      </c>
      <c r="G296" s="1" t="s">
        <v>7154</v>
      </c>
      <c r="H296" s="1" t="s">
        <v>7155</v>
      </c>
      <c r="I296" s="1" t="s">
        <v>7156</v>
      </c>
      <c r="J296" s="1" t="s">
        <v>7157</v>
      </c>
      <c r="K296" s="1" t="s">
        <v>7158</v>
      </c>
      <c r="L296" s="1" t="s">
        <v>7159</v>
      </c>
      <c r="M296" s="1" t="s">
        <v>7160</v>
      </c>
      <c r="N296" s="1" t="s">
        <v>7161</v>
      </c>
      <c r="O296" s="1" t="s">
        <v>7162</v>
      </c>
      <c r="P296" s="1" t="s">
        <v>7163</v>
      </c>
      <c r="Q296" s="1" t="s">
        <v>7164</v>
      </c>
      <c r="R296" s="1" t="s">
        <v>7165</v>
      </c>
      <c r="S296" s="1" t="s">
        <v>7166</v>
      </c>
      <c r="T296" s="1" t="s">
        <v>7167</v>
      </c>
      <c r="U296" s="1" t="s">
        <v>7168</v>
      </c>
      <c r="V296" s="1" t="s">
        <v>7169</v>
      </c>
      <c r="W296" s="1" t="s">
        <v>7170</v>
      </c>
      <c r="X296" s="1" t="s">
        <v>36</v>
      </c>
      <c r="Y296" s="1" t="s">
        <v>37</v>
      </c>
      <c r="Z296" s="1" t="s">
        <v>38</v>
      </c>
      <c r="AB296" s="1" t="s">
        <v>39</v>
      </c>
      <c r="AC296" s="1" t="s">
        <v>810</v>
      </c>
      <c r="AD296" s="1" t="s">
        <v>811</v>
      </c>
      <c r="AE296" s="1" t="s">
        <v>7171</v>
      </c>
    </row>
    <row r="297" spans="1:31" x14ac:dyDescent="0.25">
      <c r="A297" s="1" t="s">
        <v>40</v>
      </c>
      <c r="C297" s="1" t="s">
        <v>7172</v>
      </c>
      <c r="D297" s="1" t="s">
        <v>7173</v>
      </c>
      <c r="E297" s="1" t="s">
        <v>7174</v>
      </c>
      <c r="F297" s="1" t="s">
        <v>7175</v>
      </c>
      <c r="G297" s="1" t="s">
        <v>7176</v>
      </c>
      <c r="H297" s="1" t="s">
        <v>7177</v>
      </c>
      <c r="I297" s="1" t="s">
        <v>7178</v>
      </c>
      <c r="J297" s="1" t="s">
        <v>7179</v>
      </c>
      <c r="K297" s="1" t="s">
        <v>7180</v>
      </c>
      <c r="L297" s="1" t="s">
        <v>7181</v>
      </c>
      <c r="M297" s="1" t="s">
        <v>7182</v>
      </c>
      <c r="N297" s="1" t="s">
        <v>7183</v>
      </c>
      <c r="O297" s="1" t="s">
        <v>7184</v>
      </c>
      <c r="P297" s="1" t="s">
        <v>7185</v>
      </c>
      <c r="Q297" s="1" t="s">
        <v>7186</v>
      </c>
      <c r="R297" s="1" t="s">
        <v>7187</v>
      </c>
      <c r="S297" s="1" t="s">
        <v>7188</v>
      </c>
      <c r="T297" s="1" t="s">
        <v>7189</v>
      </c>
      <c r="U297" s="1" t="s">
        <v>7190</v>
      </c>
      <c r="V297" s="1" t="s">
        <v>7191</v>
      </c>
      <c r="W297" s="1" t="s">
        <v>7192</v>
      </c>
      <c r="X297" s="1" t="s">
        <v>36</v>
      </c>
      <c r="Y297" s="1" t="s">
        <v>37</v>
      </c>
      <c r="Z297" s="1" t="s">
        <v>38</v>
      </c>
      <c r="AB297" s="1" t="s">
        <v>39</v>
      </c>
      <c r="AC297" s="1" t="s">
        <v>810</v>
      </c>
      <c r="AD297" s="1" t="s">
        <v>811</v>
      </c>
      <c r="AE297" s="1" t="s">
        <v>7193</v>
      </c>
    </row>
    <row r="298" spans="1:31" x14ac:dyDescent="0.25">
      <c r="A298" s="1" t="s">
        <v>40</v>
      </c>
      <c r="C298" s="1" t="s">
        <v>7194</v>
      </c>
      <c r="D298" s="1" t="s">
        <v>7195</v>
      </c>
      <c r="E298" s="1" t="s">
        <v>7196</v>
      </c>
      <c r="F298" s="1" t="s">
        <v>7197</v>
      </c>
      <c r="G298" s="1" t="s">
        <v>7198</v>
      </c>
      <c r="H298" s="1" t="s">
        <v>7199</v>
      </c>
      <c r="I298" s="1" t="s">
        <v>7200</v>
      </c>
      <c r="J298" s="1" t="s">
        <v>7201</v>
      </c>
      <c r="K298" s="1" t="s">
        <v>7202</v>
      </c>
      <c r="L298" s="1" t="s">
        <v>7203</v>
      </c>
      <c r="M298" s="1" t="s">
        <v>7204</v>
      </c>
      <c r="N298" s="1" t="s">
        <v>7205</v>
      </c>
      <c r="O298" s="1" t="s">
        <v>7206</v>
      </c>
      <c r="P298" s="1" t="s">
        <v>7207</v>
      </c>
      <c r="Q298" s="1" t="s">
        <v>7208</v>
      </c>
      <c r="R298" s="1" t="s">
        <v>7209</v>
      </c>
      <c r="S298" s="1" t="s">
        <v>7210</v>
      </c>
      <c r="T298" s="1" t="s">
        <v>7211</v>
      </c>
      <c r="U298" s="1" t="s">
        <v>7212</v>
      </c>
      <c r="V298" s="1" t="s">
        <v>7213</v>
      </c>
      <c r="W298" s="1" t="s">
        <v>7214</v>
      </c>
      <c r="X298" s="1" t="s">
        <v>36</v>
      </c>
      <c r="Y298" s="1" t="s">
        <v>37</v>
      </c>
      <c r="Z298" s="1" t="s">
        <v>38</v>
      </c>
      <c r="AB298" s="1" t="s">
        <v>39</v>
      </c>
      <c r="AC298" s="1" t="s">
        <v>810</v>
      </c>
      <c r="AD298" s="1" t="s">
        <v>811</v>
      </c>
      <c r="AE298" s="1" t="s">
        <v>7215</v>
      </c>
    </row>
    <row r="299" spans="1:31" x14ac:dyDescent="0.25">
      <c r="A299" s="1" t="s">
        <v>40</v>
      </c>
      <c r="C299" s="1" t="s">
        <v>7216</v>
      </c>
      <c r="D299" s="1" t="s">
        <v>7217</v>
      </c>
      <c r="E299" s="1" t="s">
        <v>7218</v>
      </c>
      <c r="F299" s="1" t="s">
        <v>7219</v>
      </c>
      <c r="G299" s="1" t="s">
        <v>7220</v>
      </c>
      <c r="H299" s="1" t="s">
        <v>7221</v>
      </c>
      <c r="I299" s="1" t="s">
        <v>7222</v>
      </c>
      <c r="J299" s="1" t="s">
        <v>7223</v>
      </c>
      <c r="K299" s="1" t="s">
        <v>7224</v>
      </c>
      <c r="L299" s="1" t="s">
        <v>7225</v>
      </c>
      <c r="M299" s="1" t="s">
        <v>7226</v>
      </c>
      <c r="N299" s="1" t="s">
        <v>7227</v>
      </c>
      <c r="O299" s="1" t="s">
        <v>7228</v>
      </c>
      <c r="P299" s="1" t="s">
        <v>7229</v>
      </c>
      <c r="Q299" s="1" t="s">
        <v>7230</v>
      </c>
      <c r="R299" s="1" t="s">
        <v>7231</v>
      </c>
      <c r="S299" s="1" t="s">
        <v>7232</v>
      </c>
      <c r="T299" s="1" t="s">
        <v>7233</v>
      </c>
      <c r="U299" s="1" t="s">
        <v>7234</v>
      </c>
      <c r="V299" s="1" t="s">
        <v>7235</v>
      </c>
      <c r="W299" s="1" t="s">
        <v>7236</v>
      </c>
      <c r="X299" s="1" t="s">
        <v>36</v>
      </c>
      <c r="Y299" s="1" t="s">
        <v>37</v>
      </c>
      <c r="Z299" s="1" t="s">
        <v>38</v>
      </c>
      <c r="AB299" s="1" t="s">
        <v>39</v>
      </c>
      <c r="AC299" s="1" t="s">
        <v>810</v>
      </c>
      <c r="AD299" s="1" t="s">
        <v>811</v>
      </c>
      <c r="AE299" s="1" t="s">
        <v>7237</v>
      </c>
    </row>
    <row r="300" spans="1:31" x14ac:dyDescent="0.25">
      <c r="A300" s="1" t="s">
        <v>40</v>
      </c>
      <c r="C300" s="1" t="s">
        <v>7238</v>
      </c>
      <c r="D300" s="1" t="s">
        <v>7239</v>
      </c>
      <c r="E300" s="1" t="s">
        <v>7240</v>
      </c>
      <c r="F300" s="1" t="s">
        <v>7241</v>
      </c>
      <c r="G300" s="1" t="s">
        <v>7242</v>
      </c>
      <c r="H300" s="1" t="s">
        <v>7243</v>
      </c>
      <c r="I300" s="1" t="s">
        <v>7244</v>
      </c>
      <c r="J300" s="1" t="s">
        <v>7245</v>
      </c>
      <c r="K300" s="1" t="s">
        <v>7246</v>
      </c>
      <c r="L300" s="1" t="s">
        <v>7247</v>
      </c>
      <c r="M300" s="1" t="s">
        <v>7248</v>
      </c>
      <c r="N300" s="1" t="s">
        <v>7249</v>
      </c>
      <c r="O300" s="1" t="s">
        <v>7250</v>
      </c>
      <c r="P300" s="1" t="s">
        <v>7251</v>
      </c>
      <c r="Q300" s="1" t="s">
        <v>7252</v>
      </c>
      <c r="R300" s="1" t="s">
        <v>7253</v>
      </c>
      <c r="S300" s="1" t="s">
        <v>7254</v>
      </c>
      <c r="T300" s="1" t="s">
        <v>7255</v>
      </c>
      <c r="U300" s="1" t="s">
        <v>7256</v>
      </c>
      <c r="V300" s="1" t="s">
        <v>7257</v>
      </c>
      <c r="W300" s="1" t="s">
        <v>7258</v>
      </c>
      <c r="X300" s="1" t="s">
        <v>36</v>
      </c>
      <c r="Y300" s="1" t="s">
        <v>37</v>
      </c>
      <c r="Z300" s="1" t="s">
        <v>38</v>
      </c>
      <c r="AB300" s="1" t="s">
        <v>39</v>
      </c>
      <c r="AC300" s="1" t="s">
        <v>810</v>
      </c>
      <c r="AD300" s="1" t="s">
        <v>811</v>
      </c>
      <c r="AE300" s="1" t="s">
        <v>7259</v>
      </c>
    </row>
    <row r="301" spans="1:31" x14ac:dyDescent="0.25">
      <c r="A301" s="1" t="s">
        <v>40</v>
      </c>
      <c r="C301" s="1" t="s">
        <v>7260</v>
      </c>
      <c r="D301" s="1" t="s">
        <v>7261</v>
      </c>
      <c r="E301" s="1" t="s">
        <v>7262</v>
      </c>
      <c r="F301" s="1" t="s">
        <v>7263</v>
      </c>
      <c r="G301" s="1" t="s">
        <v>7264</v>
      </c>
      <c r="H301" s="1" t="s">
        <v>7265</v>
      </c>
      <c r="I301" s="1" t="s">
        <v>7266</v>
      </c>
      <c r="J301" s="1" t="s">
        <v>7267</v>
      </c>
      <c r="K301" s="1" t="s">
        <v>7268</v>
      </c>
      <c r="L301" s="1" t="s">
        <v>7269</v>
      </c>
      <c r="M301" s="1" t="s">
        <v>7270</v>
      </c>
      <c r="N301" s="1" t="s">
        <v>7271</v>
      </c>
      <c r="O301" s="1" t="s">
        <v>7272</v>
      </c>
      <c r="P301" s="1" t="s">
        <v>7273</v>
      </c>
      <c r="Q301" s="1" t="s">
        <v>7274</v>
      </c>
      <c r="R301" s="1" t="s">
        <v>7275</v>
      </c>
      <c r="S301" s="1" t="s">
        <v>7276</v>
      </c>
      <c r="T301" s="1" t="s">
        <v>7277</v>
      </c>
      <c r="U301" s="1" t="s">
        <v>7278</v>
      </c>
      <c r="V301" s="1" t="s">
        <v>7279</v>
      </c>
      <c r="W301" s="1" t="s">
        <v>7280</v>
      </c>
      <c r="X301" s="1" t="s">
        <v>36</v>
      </c>
      <c r="Y301" s="1" t="s">
        <v>37</v>
      </c>
      <c r="Z301" s="1" t="s">
        <v>38</v>
      </c>
      <c r="AB301" s="1" t="s">
        <v>39</v>
      </c>
      <c r="AC301" s="1" t="s">
        <v>810</v>
      </c>
      <c r="AD301" s="1" t="s">
        <v>811</v>
      </c>
      <c r="AE301" s="1" t="s">
        <v>7281</v>
      </c>
    </row>
    <row r="302" spans="1:31" x14ac:dyDescent="0.25">
      <c r="A302" s="1" t="s">
        <v>40</v>
      </c>
      <c r="C302" s="1" t="s">
        <v>7282</v>
      </c>
      <c r="D302" s="1" t="s">
        <v>7283</v>
      </c>
      <c r="E302" s="1" t="s">
        <v>7284</v>
      </c>
      <c r="F302" s="1" t="s">
        <v>7285</v>
      </c>
      <c r="G302" s="1" t="s">
        <v>7286</v>
      </c>
      <c r="H302" s="1" t="s">
        <v>7287</v>
      </c>
      <c r="I302" s="1" t="s">
        <v>7288</v>
      </c>
      <c r="J302" s="1" t="s">
        <v>7289</v>
      </c>
      <c r="K302" s="1" t="s">
        <v>7290</v>
      </c>
      <c r="L302" s="1" t="s">
        <v>7291</v>
      </c>
      <c r="M302" s="1" t="s">
        <v>7292</v>
      </c>
      <c r="N302" s="1" t="s">
        <v>7293</v>
      </c>
      <c r="O302" s="1" t="s">
        <v>7294</v>
      </c>
      <c r="P302" s="1" t="s">
        <v>7295</v>
      </c>
      <c r="Q302" s="1" t="s">
        <v>7296</v>
      </c>
      <c r="R302" s="1" t="s">
        <v>7297</v>
      </c>
      <c r="S302" s="1" t="s">
        <v>7298</v>
      </c>
      <c r="T302" s="1" t="s">
        <v>7299</v>
      </c>
      <c r="U302" s="1" t="s">
        <v>7300</v>
      </c>
      <c r="V302" s="1" t="s">
        <v>7301</v>
      </c>
      <c r="W302" s="1" t="s">
        <v>7302</v>
      </c>
      <c r="X302" s="1" t="s">
        <v>36</v>
      </c>
      <c r="Y302" s="1" t="s">
        <v>37</v>
      </c>
      <c r="Z302" s="1" t="s">
        <v>38</v>
      </c>
      <c r="AB302" s="1" t="s">
        <v>39</v>
      </c>
      <c r="AC302" s="1" t="s">
        <v>810</v>
      </c>
      <c r="AD302" s="1" t="s">
        <v>811</v>
      </c>
      <c r="AE302" s="1" t="s">
        <v>7303</v>
      </c>
    </row>
    <row r="303" spans="1:31" x14ac:dyDescent="0.25">
      <c r="A303" s="1" t="s">
        <v>40</v>
      </c>
      <c r="C303" s="1" t="s">
        <v>7304</v>
      </c>
      <c r="D303" s="1" t="s">
        <v>7305</v>
      </c>
      <c r="E303" s="1" t="s">
        <v>7306</v>
      </c>
      <c r="F303" s="1" t="s">
        <v>7307</v>
      </c>
      <c r="G303" s="1" t="s">
        <v>7308</v>
      </c>
      <c r="H303" s="1" t="s">
        <v>7309</v>
      </c>
      <c r="I303" s="1" t="s">
        <v>7310</v>
      </c>
      <c r="J303" s="1" t="s">
        <v>7311</v>
      </c>
      <c r="K303" s="1" t="s">
        <v>7312</v>
      </c>
      <c r="L303" s="1" t="s">
        <v>7313</v>
      </c>
      <c r="M303" s="1" t="s">
        <v>7314</v>
      </c>
      <c r="N303" s="1" t="s">
        <v>7315</v>
      </c>
      <c r="O303" s="1" t="s">
        <v>7316</v>
      </c>
      <c r="P303" s="1" t="s">
        <v>7317</v>
      </c>
      <c r="Q303" s="1" t="s">
        <v>7318</v>
      </c>
      <c r="R303" s="1" t="s">
        <v>7319</v>
      </c>
      <c r="S303" s="1" t="s">
        <v>7320</v>
      </c>
      <c r="T303" s="1" t="s">
        <v>7321</v>
      </c>
      <c r="U303" s="1" t="s">
        <v>7322</v>
      </c>
      <c r="V303" s="1" t="s">
        <v>7323</v>
      </c>
      <c r="W303" s="1" t="s">
        <v>7324</v>
      </c>
      <c r="X303" s="1" t="s">
        <v>36</v>
      </c>
      <c r="Y303" s="1" t="s">
        <v>37</v>
      </c>
      <c r="Z303" s="1" t="s">
        <v>38</v>
      </c>
      <c r="AB303" s="1" t="s">
        <v>39</v>
      </c>
      <c r="AC303" s="1" t="s">
        <v>810</v>
      </c>
      <c r="AD303" s="1" t="s">
        <v>811</v>
      </c>
      <c r="AE303" s="1" t="s">
        <v>7325</v>
      </c>
    </row>
    <row r="304" spans="1:31" x14ac:dyDescent="0.25">
      <c r="A304" s="1" t="s">
        <v>40</v>
      </c>
      <c r="C304" s="1" t="s">
        <v>7326</v>
      </c>
      <c r="D304" s="1" t="s">
        <v>7327</v>
      </c>
      <c r="E304" s="1" t="s">
        <v>7328</v>
      </c>
      <c r="F304" s="1" t="s">
        <v>7329</v>
      </c>
      <c r="G304" s="1" t="s">
        <v>7330</v>
      </c>
      <c r="H304" s="1" t="s">
        <v>7331</v>
      </c>
      <c r="I304" s="1" t="s">
        <v>7332</v>
      </c>
      <c r="J304" s="1" t="s">
        <v>7333</v>
      </c>
      <c r="K304" s="1" t="s">
        <v>7334</v>
      </c>
      <c r="L304" s="1" t="s">
        <v>7335</v>
      </c>
      <c r="M304" s="1" t="s">
        <v>7336</v>
      </c>
      <c r="N304" s="1" t="s">
        <v>7337</v>
      </c>
      <c r="O304" s="1" t="s">
        <v>7338</v>
      </c>
      <c r="P304" s="1" t="s">
        <v>7339</v>
      </c>
      <c r="Q304" s="1" t="s">
        <v>7340</v>
      </c>
      <c r="R304" s="1" t="s">
        <v>7341</v>
      </c>
      <c r="S304" s="1" t="s">
        <v>7342</v>
      </c>
      <c r="T304" s="1" t="s">
        <v>7343</v>
      </c>
      <c r="U304" s="1" t="s">
        <v>7344</v>
      </c>
      <c r="V304" s="1" t="s">
        <v>7345</v>
      </c>
      <c r="W304" s="1" t="s">
        <v>7346</v>
      </c>
      <c r="X304" s="1" t="s">
        <v>36</v>
      </c>
      <c r="Y304" s="1" t="s">
        <v>37</v>
      </c>
      <c r="Z304" s="1" t="s">
        <v>38</v>
      </c>
      <c r="AB304" s="1" t="s">
        <v>39</v>
      </c>
      <c r="AC304" s="1" t="s">
        <v>810</v>
      </c>
      <c r="AD304" s="1" t="s">
        <v>811</v>
      </c>
      <c r="AE304" s="1" t="s">
        <v>7347</v>
      </c>
    </row>
    <row r="305" spans="1:31" x14ac:dyDescent="0.25">
      <c r="A305" s="1" t="s">
        <v>40</v>
      </c>
      <c r="C305" s="1" t="s">
        <v>7348</v>
      </c>
      <c r="D305" s="1" t="s">
        <v>7349</v>
      </c>
      <c r="E305" s="1" t="s">
        <v>7350</v>
      </c>
      <c r="F305" s="1" t="s">
        <v>7351</v>
      </c>
      <c r="G305" s="1" t="s">
        <v>7352</v>
      </c>
      <c r="H305" s="1" t="s">
        <v>7353</v>
      </c>
      <c r="I305" s="1" t="s">
        <v>7354</v>
      </c>
      <c r="J305" s="1" t="s">
        <v>7355</v>
      </c>
      <c r="K305" s="1" t="s">
        <v>7356</v>
      </c>
      <c r="L305" s="1" t="s">
        <v>7357</v>
      </c>
      <c r="M305" s="1" t="s">
        <v>7358</v>
      </c>
      <c r="N305" s="1" t="s">
        <v>7359</v>
      </c>
      <c r="O305" s="1" t="s">
        <v>7360</v>
      </c>
      <c r="P305" s="1" t="s">
        <v>7361</v>
      </c>
      <c r="Q305" s="1" t="s">
        <v>7362</v>
      </c>
      <c r="R305" s="1" t="s">
        <v>7363</v>
      </c>
      <c r="S305" s="1" t="s">
        <v>7364</v>
      </c>
      <c r="T305" s="1" t="s">
        <v>7365</v>
      </c>
      <c r="U305" s="1" t="s">
        <v>7366</v>
      </c>
      <c r="V305" s="1" t="s">
        <v>7367</v>
      </c>
      <c r="W305" s="1" t="s">
        <v>7368</v>
      </c>
      <c r="X305" s="1" t="s">
        <v>36</v>
      </c>
      <c r="Y305" s="1" t="s">
        <v>37</v>
      </c>
      <c r="Z305" s="1" t="s">
        <v>38</v>
      </c>
      <c r="AB305" s="1" t="s">
        <v>39</v>
      </c>
      <c r="AC305" s="1" t="s">
        <v>810</v>
      </c>
      <c r="AD305" s="1" t="s">
        <v>811</v>
      </c>
      <c r="AE305" s="1" t="s">
        <v>7369</v>
      </c>
    </row>
    <row r="306" spans="1:31" x14ac:dyDescent="0.25">
      <c r="A306" s="1" t="s">
        <v>40</v>
      </c>
      <c r="C306" s="1" t="s">
        <v>7370</v>
      </c>
      <c r="D306" s="1" t="s">
        <v>7371</v>
      </c>
      <c r="E306" s="1" t="s">
        <v>7372</v>
      </c>
      <c r="F306" s="1" t="s">
        <v>7373</v>
      </c>
      <c r="G306" s="1" t="s">
        <v>7374</v>
      </c>
      <c r="H306" s="1" t="s">
        <v>7375</v>
      </c>
      <c r="I306" s="1" t="s">
        <v>7376</v>
      </c>
      <c r="J306" s="1" t="s">
        <v>7377</v>
      </c>
      <c r="K306" s="1" t="s">
        <v>7378</v>
      </c>
      <c r="L306" s="1" t="s">
        <v>7379</v>
      </c>
      <c r="M306" s="1" t="s">
        <v>7380</v>
      </c>
      <c r="N306" s="1" t="s">
        <v>7381</v>
      </c>
      <c r="O306" s="1" t="s">
        <v>7382</v>
      </c>
      <c r="P306" s="1" t="s">
        <v>7383</v>
      </c>
      <c r="Q306" s="1" t="s">
        <v>7384</v>
      </c>
      <c r="R306" s="1" t="s">
        <v>7385</v>
      </c>
      <c r="S306" s="1" t="s">
        <v>7386</v>
      </c>
      <c r="T306" s="1" t="s">
        <v>7387</v>
      </c>
      <c r="U306" s="1" t="s">
        <v>7388</v>
      </c>
      <c r="V306" s="1" t="s">
        <v>7389</v>
      </c>
      <c r="W306" s="1" t="s">
        <v>7390</v>
      </c>
      <c r="X306" s="1" t="s">
        <v>36</v>
      </c>
      <c r="Y306" s="1" t="s">
        <v>37</v>
      </c>
      <c r="Z306" s="1" t="s">
        <v>38</v>
      </c>
      <c r="AB306" s="1" t="s">
        <v>39</v>
      </c>
      <c r="AC306" s="1" t="s">
        <v>810</v>
      </c>
      <c r="AD306" s="1" t="s">
        <v>811</v>
      </c>
      <c r="AE306" s="1" t="s">
        <v>7391</v>
      </c>
    </row>
    <row r="307" spans="1:31" x14ac:dyDescent="0.25">
      <c r="A307" s="1" t="s">
        <v>40</v>
      </c>
      <c r="C307" s="1" t="s">
        <v>7392</v>
      </c>
      <c r="D307" s="1" t="s">
        <v>7393</v>
      </c>
      <c r="E307" s="1" t="s">
        <v>7394</v>
      </c>
      <c r="F307" s="1" t="s">
        <v>7395</v>
      </c>
      <c r="G307" s="1" t="s">
        <v>7396</v>
      </c>
      <c r="H307" s="1" t="s">
        <v>7397</v>
      </c>
      <c r="I307" s="1" t="s">
        <v>7398</v>
      </c>
      <c r="J307" s="1" t="s">
        <v>7399</v>
      </c>
      <c r="K307" s="1" t="s">
        <v>7400</v>
      </c>
      <c r="L307" s="1" t="s">
        <v>7401</v>
      </c>
      <c r="M307" s="1" t="s">
        <v>7402</v>
      </c>
      <c r="N307" s="1" t="s">
        <v>7403</v>
      </c>
      <c r="O307" s="1" t="s">
        <v>7404</v>
      </c>
      <c r="P307" s="1" t="s">
        <v>7405</v>
      </c>
      <c r="Q307" s="1" t="s">
        <v>7406</v>
      </c>
      <c r="R307" s="1" t="s">
        <v>7407</v>
      </c>
      <c r="S307" s="1" t="s">
        <v>7408</v>
      </c>
      <c r="T307" s="1" t="s">
        <v>7409</v>
      </c>
      <c r="U307" s="1" t="s">
        <v>7410</v>
      </c>
      <c r="V307" s="1" t="s">
        <v>7411</v>
      </c>
      <c r="W307" s="1" t="s">
        <v>7412</v>
      </c>
      <c r="X307" s="1" t="s">
        <v>36</v>
      </c>
      <c r="Y307" s="1" t="s">
        <v>37</v>
      </c>
      <c r="Z307" s="1" t="s">
        <v>38</v>
      </c>
      <c r="AB307" s="1" t="s">
        <v>39</v>
      </c>
      <c r="AC307" s="1" t="s">
        <v>810</v>
      </c>
      <c r="AD307" s="1" t="s">
        <v>811</v>
      </c>
      <c r="AE307" s="1" t="s">
        <v>7413</v>
      </c>
    </row>
    <row r="308" spans="1:31" x14ac:dyDescent="0.25">
      <c r="A308" s="1" t="s">
        <v>40</v>
      </c>
      <c r="C308" s="1" t="s">
        <v>7414</v>
      </c>
      <c r="D308" s="1" t="s">
        <v>7415</v>
      </c>
      <c r="E308" s="1" t="s">
        <v>7416</v>
      </c>
      <c r="F308" s="1" t="s">
        <v>7417</v>
      </c>
      <c r="G308" s="1" t="s">
        <v>7418</v>
      </c>
      <c r="H308" s="1" t="s">
        <v>7419</v>
      </c>
      <c r="I308" s="1" t="s">
        <v>7420</v>
      </c>
      <c r="J308" s="1" t="s">
        <v>7421</v>
      </c>
      <c r="K308" s="1" t="s">
        <v>7422</v>
      </c>
      <c r="L308" s="1" t="s">
        <v>7423</v>
      </c>
      <c r="M308" s="1" t="s">
        <v>7424</v>
      </c>
      <c r="N308" s="1" t="s">
        <v>7425</v>
      </c>
      <c r="O308" s="1" t="s">
        <v>7426</v>
      </c>
      <c r="P308" s="1" t="s">
        <v>7427</v>
      </c>
      <c r="Q308" s="1" t="s">
        <v>7428</v>
      </c>
      <c r="R308" s="1" t="s">
        <v>7429</v>
      </c>
      <c r="S308" s="1" t="s">
        <v>7430</v>
      </c>
      <c r="T308" s="1" t="s">
        <v>7431</v>
      </c>
      <c r="U308" s="1" t="s">
        <v>7432</v>
      </c>
      <c r="V308" s="1" t="s">
        <v>7433</v>
      </c>
      <c r="W308" s="1" t="s">
        <v>7434</v>
      </c>
      <c r="X308" s="1" t="s">
        <v>36</v>
      </c>
      <c r="Y308" s="1" t="s">
        <v>37</v>
      </c>
      <c r="Z308" s="1" t="s">
        <v>38</v>
      </c>
      <c r="AB308" s="1" t="s">
        <v>39</v>
      </c>
      <c r="AC308" s="1" t="s">
        <v>810</v>
      </c>
      <c r="AD308" s="1" t="s">
        <v>811</v>
      </c>
      <c r="AE308" s="1" t="s">
        <v>7435</v>
      </c>
    </row>
    <row r="309" spans="1:31" x14ac:dyDescent="0.25">
      <c r="A309" s="1" t="s">
        <v>40</v>
      </c>
      <c r="C309" s="1" t="s">
        <v>7436</v>
      </c>
      <c r="D309" s="1" t="s">
        <v>7437</v>
      </c>
      <c r="E309" s="1" t="s">
        <v>7438</v>
      </c>
      <c r="F309" s="1" t="s">
        <v>7439</v>
      </c>
      <c r="G309" s="1" t="s">
        <v>7440</v>
      </c>
      <c r="H309" s="1" t="s">
        <v>7441</v>
      </c>
      <c r="I309" s="1" t="s">
        <v>7442</v>
      </c>
      <c r="J309" s="1" t="s">
        <v>7443</v>
      </c>
      <c r="K309" s="1" t="s">
        <v>7444</v>
      </c>
      <c r="L309" s="1" t="s">
        <v>7445</v>
      </c>
      <c r="M309" s="1" t="s">
        <v>7446</v>
      </c>
      <c r="N309" s="1" t="s">
        <v>7447</v>
      </c>
      <c r="O309" s="1" t="s">
        <v>7448</v>
      </c>
      <c r="P309" s="1" t="s">
        <v>7449</v>
      </c>
      <c r="Q309" s="1" t="s">
        <v>7450</v>
      </c>
      <c r="R309" s="1" t="s">
        <v>7451</v>
      </c>
      <c r="S309" s="1" t="s">
        <v>7452</v>
      </c>
      <c r="T309" s="1" t="s">
        <v>7453</v>
      </c>
      <c r="U309" s="1" t="s">
        <v>7454</v>
      </c>
      <c r="V309" s="1" t="s">
        <v>7455</v>
      </c>
      <c r="W309" s="1" t="s">
        <v>7456</v>
      </c>
      <c r="X309" s="1" t="s">
        <v>36</v>
      </c>
      <c r="Y309" s="1" t="s">
        <v>37</v>
      </c>
      <c r="Z309" s="1" t="s">
        <v>38</v>
      </c>
      <c r="AB309" s="1" t="s">
        <v>39</v>
      </c>
      <c r="AC309" s="1" t="s">
        <v>810</v>
      </c>
      <c r="AD309" s="1" t="s">
        <v>811</v>
      </c>
      <c r="AE309" s="1" t="s">
        <v>7457</v>
      </c>
    </row>
    <row r="310" spans="1:31" x14ac:dyDescent="0.25">
      <c r="A310" s="1" t="s">
        <v>40</v>
      </c>
      <c r="C310" s="1" t="s">
        <v>7458</v>
      </c>
      <c r="D310" s="1" t="s">
        <v>7459</v>
      </c>
      <c r="E310" s="1" t="s">
        <v>7460</v>
      </c>
      <c r="F310" s="1" t="s">
        <v>7461</v>
      </c>
      <c r="G310" s="1" t="s">
        <v>7462</v>
      </c>
      <c r="H310" s="1" t="s">
        <v>7463</v>
      </c>
      <c r="I310" s="1" t="s">
        <v>7464</v>
      </c>
      <c r="J310" s="1" t="s">
        <v>7465</v>
      </c>
      <c r="K310" s="1" t="s">
        <v>7466</v>
      </c>
      <c r="L310" s="1" t="s">
        <v>7467</v>
      </c>
      <c r="M310" s="1" t="s">
        <v>7468</v>
      </c>
      <c r="N310" s="1" t="s">
        <v>7469</v>
      </c>
      <c r="O310" s="1" t="s">
        <v>7470</v>
      </c>
      <c r="P310" s="1" t="s">
        <v>7471</v>
      </c>
      <c r="Q310" s="1" t="s">
        <v>7472</v>
      </c>
      <c r="R310" s="1" t="s">
        <v>7473</v>
      </c>
      <c r="S310" s="1" t="s">
        <v>7474</v>
      </c>
      <c r="T310" s="1" t="s">
        <v>7475</v>
      </c>
      <c r="U310" s="1" t="s">
        <v>7476</v>
      </c>
      <c r="V310" s="1" t="s">
        <v>7477</v>
      </c>
      <c r="W310" s="1" t="s">
        <v>7478</v>
      </c>
      <c r="X310" s="1" t="s">
        <v>36</v>
      </c>
      <c r="Y310" s="1" t="s">
        <v>37</v>
      </c>
      <c r="Z310" s="1" t="s">
        <v>38</v>
      </c>
      <c r="AB310" s="1" t="s">
        <v>39</v>
      </c>
      <c r="AC310" s="1" t="s">
        <v>810</v>
      </c>
      <c r="AD310" s="1" t="s">
        <v>811</v>
      </c>
      <c r="AE310" s="1" t="s">
        <v>7479</v>
      </c>
    </row>
    <row r="311" spans="1:31" x14ac:dyDescent="0.25">
      <c r="A311" s="1" t="s">
        <v>40</v>
      </c>
      <c r="C311" s="1" t="s">
        <v>7480</v>
      </c>
      <c r="D311" s="1" t="s">
        <v>7481</v>
      </c>
      <c r="E311" s="1" t="s">
        <v>7482</v>
      </c>
      <c r="F311" s="1" t="s">
        <v>7483</v>
      </c>
      <c r="G311" s="1" t="s">
        <v>7484</v>
      </c>
      <c r="H311" s="1" t="s">
        <v>7485</v>
      </c>
      <c r="I311" s="1" t="s">
        <v>7486</v>
      </c>
      <c r="J311" s="1" t="s">
        <v>7487</v>
      </c>
      <c r="K311" s="1" t="s">
        <v>7488</v>
      </c>
      <c r="L311" s="1" t="s">
        <v>7489</v>
      </c>
      <c r="M311" s="1" t="s">
        <v>7490</v>
      </c>
      <c r="N311" s="1" t="s">
        <v>7491</v>
      </c>
      <c r="O311" s="1" t="s">
        <v>7492</v>
      </c>
      <c r="P311" s="1" t="s">
        <v>7493</v>
      </c>
      <c r="Q311" s="1" t="s">
        <v>7494</v>
      </c>
      <c r="R311" s="1" t="s">
        <v>7495</v>
      </c>
      <c r="S311" s="1" t="s">
        <v>7496</v>
      </c>
      <c r="T311" s="1" t="s">
        <v>7497</v>
      </c>
      <c r="U311" s="1" t="s">
        <v>7498</v>
      </c>
      <c r="V311" s="1" t="s">
        <v>7499</v>
      </c>
      <c r="W311" s="1" t="s">
        <v>7500</v>
      </c>
      <c r="X311" s="1" t="s">
        <v>36</v>
      </c>
      <c r="Y311" s="1" t="s">
        <v>37</v>
      </c>
      <c r="Z311" s="1" t="s">
        <v>38</v>
      </c>
      <c r="AB311" s="1" t="s">
        <v>39</v>
      </c>
      <c r="AC311" s="1" t="s">
        <v>810</v>
      </c>
      <c r="AD311" s="1" t="s">
        <v>811</v>
      </c>
      <c r="AE311" s="1" t="s">
        <v>7501</v>
      </c>
    </row>
    <row r="312" spans="1:31" x14ac:dyDescent="0.25">
      <c r="A312" s="1" t="s">
        <v>40</v>
      </c>
      <c r="C312" s="1" t="s">
        <v>7502</v>
      </c>
      <c r="D312" s="1" t="s">
        <v>7503</v>
      </c>
      <c r="E312" s="1" t="s">
        <v>7504</v>
      </c>
      <c r="F312" s="1" t="s">
        <v>7505</v>
      </c>
      <c r="G312" s="1" t="s">
        <v>7506</v>
      </c>
      <c r="H312" s="1" t="s">
        <v>7507</v>
      </c>
      <c r="I312" s="1" t="s">
        <v>7508</v>
      </c>
      <c r="J312" s="1" t="s">
        <v>7509</v>
      </c>
      <c r="K312" s="1" t="s">
        <v>7510</v>
      </c>
      <c r="L312" s="1" t="s">
        <v>7511</v>
      </c>
      <c r="M312" s="1" t="s">
        <v>7512</v>
      </c>
      <c r="N312" s="1" t="s">
        <v>7513</v>
      </c>
      <c r="O312" s="1" t="s">
        <v>7514</v>
      </c>
      <c r="P312" s="1" t="s">
        <v>7515</v>
      </c>
      <c r="Q312" s="1" t="s">
        <v>7516</v>
      </c>
      <c r="R312" s="1" t="s">
        <v>7517</v>
      </c>
      <c r="S312" s="1" t="s">
        <v>7518</v>
      </c>
      <c r="T312" s="1" t="s">
        <v>7519</v>
      </c>
      <c r="U312" s="1" t="s">
        <v>7520</v>
      </c>
      <c r="V312" s="1" t="s">
        <v>7521</v>
      </c>
      <c r="W312" s="1" t="s">
        <v>7522</v>
      </c>
      <c r="X312" s="1" t="s">
        <v>36</v>
      </c>
      <c r="Y312" s="1" t="s">
        <v>37</v>
      </c>
      <c r="Z312" s="1" t="s">
        <v>38</v>
      </c>
      <c r="AB312" s="1" t="s">
        <v>39</v>
      </c>
      <c r="AC312" s="1" t="s">
        <v>810</v>
      </c>
      <c r="AD312" s="1" t="s">
        <v>811</v>
      </c>
      <c r="AE312" s="1" t="s">
        <v>7523</v>
      </c>
    </row>
    <row r="313" spans="1:31" x14ac:dyDescent="0.25">
      <c r="A313" s="1" t="s">
        <v>40</v>
      </c>
      <c r="C313" s="1" t="s">
        <v>7524</v>
      </c>
      <c r="D313" s="1" t="s">
        <v>7525</v>
      </c>
      <c r="E313" s="1" t="s">
        <v>7526</v>
      </c>
      <c r="F313" s="1" t="s">
        <v>7527</v>
      </c>
      <c r="G313" s="1" t="s">
        <v>7528</v>
      </c>
      <c r="H313" s="1" t="s">
        <v>7529</v>
      </c>
      <c r="I313" s="1" t="s">
        <v>7530</v>
      </c>
      <c r="J313" s="1" t="s">
        <v>7531</v>
      </c>
      <c r="K313" s="1" t="s">
        <v>7532</v>
      </c>
      <c r="L313" s="1" t="s">
        <v>7533</v>
      </c>
      <c r="M313" s="1" t="s">
        <v>7534</v>
      </c>
      <c r="N313" s="1" t="s">
        <v>7535</v>
      </c>
      <c r="O313" s="1" t="s">
        <v>7536</v>
      </c>
      <c r="P313" s="1" t="s">
        <v>7537</v>
      </c>
      <c r="Q313" s="1" t="s">
        <v>7538</v>
      </c>
      <c r="R313" s="1" t="s">
        <v>7539</v>
      </c>
      <c r="S313" s="1" t="s">
        <v>7540</v>
      </c>
      <c r="T313" s="1" t="s">
        <v>7541</v>
      </c>
      <c r="U313" s="1" t="s">
        <v>7542</v>
      </c>
      <c r="V313" s="1" t="s">
        <v>7543</v>
      </c>
      <c r="W313" s="1" t="s">
        <v>7544</v>
      </c>
      <c r="X313" s="1" t="s">
        <v>36</v>
      </c>
      <c r="Y313" s="1" t="s">
        <v>37</v>
      </c>
      <c r="Z313" s="1" t="s">
        <v>38</v>
      </c>
      <c r="AB313" s="1" t="s">
        <v>39</v>
      </c>
      <c r="AC313" s="1" t="s">
        <v>810</v>
      </c>
      <c r="AD313" s="1" t="s">
        <v>811</v>
      </c>
      <c r="AE313" s="1" t="s">
        <v>7545</v>
      </c>
    </row>
    <row r="314" spans="1:31" x14ac:dyDescent="0.25">
      <c r="A314" s="1" t="s">
        <v>40</v>
      </c>
      <c r="C314" s="1" t="s">
        <v>7546</v>
      </c>
      <c r="D314" s="1" t="s">
        <v>7547</v>
      </c>
      <c r="E314" s="1" t="s">
        <v>7548</v>
      </c>
      <c r="F314" s="1" t="s">
        <v>7549</v>
      </c>
      <c r="G314" s="1" t="s">
        <v>7550</v>
      </c>
      <c r="H314" s="1" t="s">
        <v>7551</v>
      </c>
      <c r="I314" s="1" t="s">
        <v>7552</v>
      </c>
      <c r="J314" s="1" t="s">
        <v>7553</v>
      </c>
      <c r="K314" s="1" t="s">
        <v>7554</v>
      </c>
      <c r="L314" s="1" t="s">
        <v>7555</v>
      </c>
      <c r="M314" s="1" t="s">
        <v>7556</v>
      </c>
      <c r="N314" s="1" t="s">
        <v>7557</v>
      </c>
      <c r="O314" s="1" t="s">
        <v>7558</v>
      </c>
      <c r="P314" s="1" t="s">
        <v>7559</v>
      </c>
      <c r="Q314" s="1" t="s">
        <v>7560</v>
      </c>
      <c r="R314" s="1" t="s">
        <v>7561</v>
      </c>
      <c r="S314" s="1" t="s">
        <v>7562</v>
      </c>
      <c r="T314" s="1" t="s">
        <v>7563</v>
      </c>
      <c r="U314" s="1" t="s">
        <v>7564</v>
      </c>
      <c r="V314" s="1" t="s">
        <v>7565</v>
      </c>
      <c r="W314" s="1" t="s">
        <v>7566</v>
      </c>
      <c r="X314" s="1" t="s">
        <v>36</v>
      </c>
      <c r="Y314" s="1" t="s">
        <v>37</v>
      </c>
      <c r="Z314" s="1" t="s">
        <v>38</v>
      </c>
      <c r="AB314" s="1" t="s">
        <v>39</v>
      </c>
      <c r="AC314" s="1" t="s">
        <v>810</v>
      </c>
      <c r="AD314" s="1" t="s">
        <v>811</v>
      </c>
      <c r="AE314" s="1" t="s">
        <v>7567</v>
      </c>
    </row>
    <row r="315" spans="1:31" x14ac:dyDescent="0.25">
      <c r="A315" s="1" t="s">
        <v>40</v>
      </c>
      <c r="C315" s="1" t="s">
        <v>7568</v>
      </c>
      <c r="D315" s="1" t="s">
        <v>7569</v>
      </c>
      <c r="E315" s="1" t="s">
        <v>7570</v>
      </c>
      <c r="F315" s="1" t="s">
        <v>7571</v>
      </c>
      <c r="G315" s="1" t="s">
        <v>7572</v>
      </c>
      <c r="H315" s="1" t="s">
        <v>7573</v>
      </c>
      <c r="I315" s="1" t="s">
        <v>7574</v>
      </c>
      <c r="J315" s="1" t="s">
        <v>7575</v>
      </c>
      <c r="K315" s="1" t="s">
        <v>7576</v>
      </c>
      <c r="L315" s="1" t="s">
        <v>7577</v>
      </c>
      <c r="M315" s="1" t="s">
        <v>7578</v>
      </c>
      <c r="N315" s="1" t="s">
        <v>7579</v>
      </c>
      <c r="O315" s="1" t="s">
        <v>7580</v>
      </c>
      <c r="P315" s="1" t="s">
        <v>7581</v>
      </c>
      <c r="Q315" s="1" t="s">
        <v>7582</v>
      </c>
      <c r="R315" s="1" t="s">
        <v>7583</v>
      </c>
      <c r="S315" s="1" t="s">
        <v>7584</v>
      </c>
      <c r="T315" s="1" t="s">
        <v>7585</v>
      </c>
      <c r="U315" s="1" t="s">
        <v>7586</v>
      </c>
      <c r="V315" s="1" t="s">
        <v>7587</v>
      </c>
      <c r="W315" s="1" t="s">
        <v>7588</v>
      </c>
      <c r="X315" s="1" t="s">
        <v>36</v>
      </c>
      <c r="Y315" s="1" t="s">
        <v>37</v>
      </c>
      <c r="Z315" s="1" t="s">
        <v>38</v>
      </c>
      <c r="AB315" s="1" t="s">
        <v>39</v>
      </c>
      <c r="AC315" s="1" t="s">
        <v>810</v>
      </c>
      <c r="AD315" s="1" t="s">
        <v>811</v>
      </c>
      <c r="AE315" s="1" t="s">
        <v>7589</v>
      </c>
    </row>
    <row r="316" spans="1:31" x14ac:dyDescent="0.25">
      <c r="A316" s="1" t="s">
        <v>40</v>
      </c>
      <c r="C316" s="1" t="s">
        <v>7590</v>
      </c>
      <c r="D316" s="1" t="s">
        <v>7591</v>
      </c>
      <c r="E316" s="1" t="s">
        <v>7592</v>
      </c>
      <c r="F316" s="1" t="s">
        <v>7593</v>
      </c>
      <c r="G316" s="1" t="s">
        <v>7594</v>
      </c>
      <c r="H316" s="1" t="s">
        <v>7595</v>
      </c>
      <c r="I316" s="1" t="s">
        <v>7596</v>
      </c>
      <c r="J316" s="1" t="s">
        <v>7597</v>
      </c>
      <c r="K316" s="1" t="s">
        <v>7598</v>
      </c>
      <c r="L316" s="1" t="s">
        <v>7599</v>
      </c>
      <c r="M316" s="1" t="s">
        <v>7600</v>
      </c>
      <c r="N316" s="1" t="s">
        <v>7601</v>
      </c>
      <c r="O316" s="1" t="s">
        <v>7602</v>
      </c>
      <c r="P316" s="1" t="s">
        <v>7603</v>
      </c>
      <c r="Q316" s="1" t="s">
        <v>7604</v>
      </c>
      <c r="R316" s="1" t="s">
        <v>7605</v>
      </c>
      <c r="S316" s="1" t="s">
        <v>7606</v>
      </c>
      <c r="T316" s="1" t="s">
        <v>7607</v>
      </c>
      <c r="U316" s="1" t="s">
        <v>7608</v>
      </c>
      <c r="V316" s="1" t="s">
        <v>7609</v>
      </c>
      <c r="W316" s="1" t="s">
        <v>7610</v>
      </c>
      <c r="X316" s="1" t="s">
        <v>36</v>
      </c>
      <c r="Y316" s="1" t="s">
        <v>37</v>
      </c>
      <c r="Z316" s="1" t="s">
        <v>38</v>
      </c>
      <c r="AB316" s="1" t="s">
        <v>39</v>
      </c>
      <c r="AC316" s="1" t="s">
        <v>810</v>
      </c>
      <c r="AD316" s="1" t="s">
        <v>811</v>
      </c>
      <c r="AE316" s="1" t="s">
        <v>7611</v>
      </c>
    </row>
    <row r="317" spans="1:31" x14ac:dyDescent="0.25">
      <c r="A317" s="1" t="s">
        <v>40</v>
      </c>
      <c r="C317" s="1" t="s">
        <v>7612</v>
      </c>
      <c r="D317" s="1" t="s">
        <v>7613</v>
      </c>
      <c r="E317" s="1" t="s">
        <v>7614</v>
      </c>
      <c r="F317" s="1" t="s">
        <v>7615</v>
      </c>
      <c r="G317" s="1" t="s">
        <v>7616</v>
      </c>
      <c r="H317" s="1" t="s">
        <v>7617</v>
      </c>
      <c r="I317" s="1" t="s">
        <v>7618</v>
      </c>
      <c r="J317" s="1" t="s">
        <v>7619</v>
      </c>
      <c r="K317" s="1" t="s">
        <v>7620</v>
      </c>
      <c r="L317" s="1" t="s">
        <v>7621</v>
      </c>
      <c r="M317" s="1" t="s">
        <v>7622</v>
      </c>
      <c r="N317" s="1" t="s">
        <v>7623</v>
      </c>
      <c r="O317" s="1" t="s">
        <v>7624</v>
      </c>
      <c r="P317" s="1" t="s">
        <v>7625</v>
      </c>
      <c r="Q317" s="1" t="s">
        <v>7626</v>
      </c>
      <c r="R317" s="1" t="s">
        <v>7627</v>
      </c>
      <c r="S317" s="1" t="s">
        <v>7628</v>
      </c>
      <c r="T317" s="1" t="s">
        <v>7629</v>
      </c>
      <c r="U317" s="1" t="s">
        <v>7630</v>
      </c>
      <c r="V317" s="1" t="s">
        <v>7631</v>
      </c>
      <c r="W317" s="1" t="s">
        <v>7632</v>
      </c>
      <c r="X317" s="1" t="s">
        <v>36</v>
      </c>
      <c r="Y317" s="1" t="s">
        <v>37</v>
      </c>
      <c r="Z317" s="1" t="s">
        <v>38</v>
      </c>
      <c r="AB317" s="1" t="s">
        <v>39</v>
      </c>
      <c r="AC317" s="1" t="s">
        <v>810</v>
      </c>
      <c r="AD317" s="1" t="s">
        <v>811</v>
      </c>
      <c r="AE317" s="1" t="s">
        <v>7633</v>
      </c>
    </row>
    <row r="318" spans="1:31" x14ac:dyDescent="0.25">
      <c r="A318" s="1" t="s">
        <v>40</v>
      </c>
      <c r="C318" s="1" t="s">
        <v>7634</v>
      </c>
      <c r="D318" s="1" t="s">
        <v>7635</v>
      </c>
      <c r="E318" s="1" t="s">
        <v>7636</v>
      </c>
      <c r="F318" s="1" t="s">
        <v>7637</v>
      </c>
      <c r="G318" s="1" t="s">
        <v>7638</v>
      </c>
      <c r="H318" s="1" t="s">
        <v>7639</v>
      </c>
      <c r="I318" s="1" t="s">
        <v>7640</v>
      </c>
      <c r="J318" s="1" t="s">
        <v>7641</v>
      </c>
      <c r="K318" s="1" t="s">
        <v>7642</v>
      </c>
      <c r="L318" s="1" t="s">
        <v>7643</v>
      </c>
      <c r="M318" s="1" t="s">
        <v>7644</v>
      </c>
      <c r="N318" s="1" t="s">
        <v>7645</v>
      </c>
      <c r="O318" s="1" t="s">
        <v>7646</v>
      </c>
      <c r="P318" s="1" t="s">
        <v>7647</v>
      </c>
      <c r="Q318" s="1" t="s">
        <v>7648</v>
      </c>
      <c r="R318" s="1" t="s">
        <v>7649</v>
      </c>
      <c r="S318" s="1" t="s">
        <v>7650</v>
      </c>
      <c r="T318" s="1" t="s">
        <v>7651</v>
      </c>
      <c r="U318" s="1" t="s">
        <v>7652</v>
      </c>
      <c r="V318" s="1" t="s">
        <v>7653</v>
      </c>
      <c r="W318" s="1" t="s">
        <v>7654</v>
      </c>
      <c r="X318" s="1" t="s">
        <v>36</v>
      </c>
      <c r="Y318" s="1" t="s">
        <v>37</v>
      </c>
      <c r="Z318" s="1" t="s">
        <v>38</v>
      </c>
      <c r="AB318" s="1" t="s">
        <v>39</v>
      </c>
      <c r="AC318" s="1" t="s">
        <v>810</v>
      </c>
      <c r="AD318" s="1" t="s">
        <v>811</v>
      </c>
      <c r="AE318" s="1" t="s">
        <v>7655</v>
      </c>
    </row>
    <row r="319" spans="1:31" x14ac:dyDescent="0.25">
      <c r="A319" s="1" t="s">
        <v>40</v>
      </c>
      <c r="C319" s="1" t="s">
        <v>7656</v>
      </c>
      <c r="D319" s="1" t="s">
        <v>7657</v>
      </c>
      <c r="E319" s="1" t="s">
        <v>7658</v>
      </c>
      <c r="F319" s="1" t="s">
        <v>7659</v>
      </c>
      <c r="G319" s="1" t="s">
        <v>7660</v>
      </c>
      <c r="H319" s="1" t="s">
        <v>7661</v>
      </c>
      <c r="I319" s="1" t="s">
        <v>7662</v>
      </c>
      <c r="J319" s="1" t="s">
        <v>7663</v>
      </c>
      <c r="K319" s="1" t="s">
        <v>7664</v>
      </c>
      <c r="L319" s="1" t="s">
        <v>7665</v>
      </c>
      <c r="M319" s="1" t="s">
        <v>7666</v>
      </c>
      <c r="N319" s="1" t="s">
        <v>7667</v>
      </c>
      <c r="O319" s="1" t="s">
        <v>7668</v>
      </c>
      <c r="P319" s="1" t="s">
        <v>7669</v>
      </c>
      <c r="Q319" s="1" t="s">
        <v>7670</v>
      </c>
      <c r="R319" s="1" t="s">
        <v>7671</v>
      </c>
      <c r="S319" s="1" t="s">
        <v>7672</v>
      </c>
      <c r="T319" s="1" t="s">
        <v>7673</v>
      </c>
      <c r="U319" s="1" t="s">
        <v>7674</v>
      </c>
      <c r="V319" s="1" t="s">
        <v>7675</v>
      </c>
      <c r="W319" s="1" t="s">
        <v>7676</v>
      </c>
      <c r="X319" s="1" t="s">
        <v>36</v>
      </c>
      <c r="Y319" s="1" t="s">
        <v>37</v>
      </c>
      <c r="Z319" s="1" t="s">
        <v>38</v>
      </c>
      <c r="AB319" s="1" t="s">
        <v>39</v>
      </c>
      <c r="AC319" s="1" t="s">
        <v>810</v>
      </c>
      <c r="AD319" s="1" t="s">
        <v>811</v>
      </c>
      <c r="AE319" s="1" t="s">
        <v>7677</v>
      </c>
    </row>
    <row r="320" spans="1:31" x14ac:dyDescent="0.25">
      <c r="A320" s="1" t="s">
        <v>40</v>
      </c>
      <c r="C320" s="1" t="s">
        <v>7678</v>
      </c>
      <c r="D320" s="1" t="s">
        <v>7679</v>
      </c>
      <c r="E320" s="1" t="s">
        <v>7680</v>
      </c>
      <c r="F320" s="1" t="s">
        <v>7681</v>
      </c>
      <c r="G320" s="1" t="s">
        <v>7682</v>
      </c>
      <c r="H320" s="1" t="s">
        <v>7683</v>
      </c>
      <c r="I320" s="1" t="s">
        <v>7684</v>
      </c>
      <c r="J320" s="1" t="s">
        <v>7685</v>
      </c>
      <c r="K320" s="1" t="s">
        <v>7686</v>
      </c>
      <c r="L320" s="1" t="s">
        <v>7687</v>
      </c>
      <c r="M320" s="1" t="s">
        <v>7688</v>
      </c>
      <c r="N320" s="1" t="s">
        <v>7689</v>
      </c>
      <c r="O320" s="1" t="s">
        <v>7690</v>
      </c>
      <c r="P320" s="1" t="s">
        <v>7691</v>
      </c>
      <c r="Q320" s="1" t="s">
        <v>7692</v>
      </c>
      <c r="R320" s="1" t="s">
        <v>7693</v>
      </c>
      <c r="S320" s="1" t="s">
        <v>7694</v>
      </c>
      <c r="T320" s="1" t="s">
        <v>7695</v>
      </c>
      <c r="U320" s="1" t="s">
        <v>7696</v>
      </c>
      <c r="V320" s="1" t="s">
        <v>7697</v>
      </c>
      <c r="W320" s="1" t="s">
        <v>7698</v>
      </c>
      <c r="X320" s="1" t="s">
        <v>36</v>
      </c>
      <c r="Y320" s="1" t="s">
        <v>37</v>
      </c>
      <c r="Z320" s="1" t="s">
        <v>38</v>
      </c>
      <c r="AB320" s="1" t="s">
        <v>39</v>
      </c>
      <c r="AC320" s="1" t="s">
        <v>810</v>
      </c>
      <c r="AD320" s="1" t="s">
        <v>811</v>
      </c>
      <c r="AE320" s="1" t="s">
        <v>7699</v>
      </c>
    </row>
    <row r="321" spans="1:31" x14ac:dyDescent="0.25">
      <c r="A321" s="1" t="s">
        <v>40</v>
      </c>
      <c r="C321" s="1" t="s">
        <v>7700</v>
      </c>
      <c r="D321" s="1" t="s">
        <v>7701</v>
      </c>
      <c r="E321" s="1" t="s">
        <v>7702</v>
      </c>
      <c r="F321" s="1" t="s">
        <v>7703</v>
      </c>
      <c r="G321" s="1" t="s">
        <v>7704</v>
      </c>
      <c r="H321" s="1" t="s">
        <v>7705</v>
      </c>
      <c r="I321" s="1" t="s">
        <v>7706</v>
      </c>
      <c r="J321" s="1" t="s">
        <v>7707</v>
      </c>
      <c r="K321" s="1" t="s">
        <v>7708</v>
      </c>
      <c r="L321" s="1" t="s">
        <v>7709</v>
      </c>
      <c r="M321" s="1" t="s">
        <v>7710</v>
      </c>
      <c r="N321" s="1" t="s">
        <v>7711</v>
      </c>
      <c r="O321" s="1" t="s">
        <v>7712</v>
      </c>
      <c r="P321" s="1" t="s">
        <v>7713</v>
      </c>
      <c r="Q321" s="1" t="s">
        <v>7714</v>
      </c>
      <c r="R321" s="1" t="s">
        <v>7715</v>
      </c>
      <c r="S321" s="1" t="s">
        <v>7716</v>
      </c>
      <c r="T321" s="1" t="s">
        <v>7717</v>
      </c>
      <c r="U321" s="1" t="s">
        <v>7718</v>
      </c>
      <c r="V321" s="1" t="s">
        <v>7719</v>
      </c>
      <c r="W321" s="1" t="s">
        <v>7720</v>
      </c>
      <c r="X321" s="1" t="s">
        <v>36</v>
      </c>
      <c r="Y321" s="1" t="s">
        <v>37</v>
      </c>
      <c r="Z321" s="1" t="s">
        <v>38</v>
      </c>
      <c r="AB321" s="1" t="s">
        <v>39</v>
      </c>
      <c r="AC321" s="1" t="s">
        <v>810</v>
      </c>
      <c r="AD321" s="1" t="s">
        <v>811</v>
      </c>
      <c r="AE321" s="1" t="s">
        <v>7721</v>
      </c>
    </row>
    <row r="322" spans="1:31" x14ac:dyDescent="0.25">
      <c r="A322" s="1" t="s">
        <v>40</v>
      </c>
      <c r="C322" s="1" t="s">
        <v>7722</v>
      </c>
      <c r="D322" s="1" t="s">
        <v>7723</v>
      </c>
      <c r="E322" s="1" t="s">
        <v>7724</v>
      </c>
      <c r="F322" s="1" t="s">
        <v>7725</v>
      </c>
      <c r="G322" s="1" t="s">
        <v>7726</v>
      </c>
      <c r="H322" s="1" t="s">
        <v>7727</v>
      </c>
      <c r="I322" s="1" t="s">
        <v>7728</v>
      </c>
      <c r="J322" s="1" t="s">
        <v>7729</v>
      </c>
      <c r="K322" s="1" t="s">
        <v>7730</v>
      </c>
      <c r="L322" s="1" t="s">
        <v>7731</v>
      </c>
      <c r="M322" s="1" t="s">
        <v>7732</v>
      </c>
      <c r="N322" s="1" t="s">
        <v>7733</v>
      </c>
      <c r="O322" s="1" t="s">
        <v>7734</v>
      </c>
      <c r="P322" s="1" t="s">
        <v>7735</v>
      </c>
      <c r="Q322" s="1" t="s">
        <v>7736</v>
      </c>
      <c r="R322" s="1" t="s">
        <v>7737</v>
      </c>
      <c r="S322" s="1" t="s">
        <v>7738</v>
      </c>
      <c r="T322" s="1" t="s">
        <v>7739</v>
      </c>
      <c r="U322" s="1" t="s">
        <v>7740</v>
      </c>
      <c r="V322" s="1" t="s">
        <v>7741</v>
      </c>
      <c r="W322" s="1" t="s">
        <v>7742</v>
      </c>
      <c r="X322" s="1" t="s">
        <v>36</v>
      </c>
      <c r="Y322" s="1" t="s">
        <v>37</v>
      </c>
      <c r="Z322" s="1" t="s">
        <v>38</v>
      </c>
      <c r="AB322" s="1" t="s">
        <v>39</v>
      </c>
      <c r="AC322" s="1" t="s">
        <v>810</v>
      </c>
      <c r="AD322" s="1" t="s">
        <v>811</v>
      </c>
      <c r="AE322" s="1" t="s">
        <v>7743</v>
      </c>
    </row>
    <row r="323" spans="1:31" x14ac:dyDescent="0.25">
      <c r="A323" s="1" t="s">
        <v>40</v>
      </c>
      <c r="C323" s="1" t="s">
        <v>7744</v>
      </c>
      <c r="D323" s="1" t="s">
        <v>7745</v>
      </c>
      <c r="E323" s="1" t="s">
        <v>7746</v>
      </c>
      <c r="F323" s="1" t="s">
        <v>7747</v>
      </c>
      <c r="G323" s="1" t="s">
        <v>7748</v>
      </c>
      <c r="H323" s="1" t="s">
        <v>7749</v>
      </c>
      <c r="I323" s="1" t="s">
        <v>7750</v>
      </c>
      <c r="J323" s="1" t="s">
        <v>7751</v>
      </c>
      <c r="K323" s="1" t="s">
        <v>7752</v>
      </c>
      <c r="L323" s="1" t="s">
        <v>7753</v>
      </c>
      <c r="M323" s="1" t="s">
        <v>7754</v>
      </c>
      <c r="N323" s="1" t="s">
        <v>7755</v>
      </c>
      <c r="O323" s="1" t="s">
        <v>7756</v>
      </c>
      <c r="P323" s="1" t="s">
        <v>7757</v>
      </c>
      <c r="Q323" s="1" t="s">
        <v>7758</v>
      </c>
      <c r="R323" s="1" t="s">
        <v>7759</v>
      </c>
      <c r="S323" s="1" t="s">
        <v>7760</v>
      </c>
      <c r="T323" s="1" t="s">
        <v>7761</v>
      </c>
      <c r="U323" s="1" t="s">
        <v>7762</v>
      </c>
      <c r="V323" s="1" t="s">
        <v>7763</v>
      </c>
      <c r="W323" s="1" t="s">
        <v>7764</v>
      </c>
      <c r="X323" s="1" t="s">
        <v>36</v>
      </c>
      <c r="Y323" s="1" t="s">
        <v>37</v>
      </c>
      <c r="Z323" s="1" t="s">
        <v>38</v>
      </c>
      <c r="AB323" s="1" t="s">
        <v>39</v>
      </c>
      <c r="AC323" s="1" t="s">
        <v>810</v>
      </c>
      <c r="AD323" s="1" t="s">
        <v>811</v>
      </c>
      <c r="AE323" s="1" t="s">
        <v>7765</v>
      </c>
    </row>
    <row r="324" spans="1:31" x14ac:dyDescent="0.25">
      <c r="A324" s="1" t="s">
        <v>40</v>
      </c>
      <c r="C324" s="1" t="s">
        <v>7766</v>
      </c>
      <c r="D324" s="1" t="s">
        <v>7767</v>
      </c>
      <c r="E324" s="1" t="s">
        <v>7768</v>
      </c>
      <c r="F324" s="1" t="s">
        <v>7769</v>
      </c>
      <c r="G324" s="1" t="s">
        <v>7770</v>
      </c>
      <c r="H324" s="1" t="s">
        <v>7771</v>
      </c>
      <c r="I324" s="1" t="s">
        <v>7772</v>
      </c>
      <c r="J324" s="1" t="s">
        <v>7773</v>
      </c>
      <c r="K324" s="1" t="s">
        <v>7774</v>
      </c>
      <c r="L324" s="1" t="s">
        <v>7775</v>
      </c>
      <c r="M324" s="1" t="s">
        <v>7776</v>
      </c>
      <c r="N324" s="1" t="s">
        <v>7777</v>
      </c>
      <c r="O324" s="1" t="s">
        <v>7778</v>
      </c>
      <c r="P324" s="1" t="s">
        <v>7779</v>
      </c>
      <c r="Q324" s="1" t="s">
        <v>7780</v>
      </c>
      <c r="R324" s="1" t="s">
        <v>7781</v>
      </c>
      <c r="S324" s="1" t="s">
        <v>7782</v>
      </c>
      <c r="T324" s="1" t="s">
        <v>7783</v>
      </c>
      <c r="U324" s="1" t="s">
        <v>7784</v>
      </c>
      <c r="V324" s="1" t="s">
        <v>7785</v>
      </c>
      <c r="W324" s="1" t="s">
        <v>7786</v>
      </c>
      <c r="X324" s="1" t="s">
        <v>36</v>
      </c>
      <c r="Y324" s="1" t="s">
        <v>37</v>
      </c>
      <c r="Z324" s="1" t="s">
        <v>38</v>
      </c>
      <c r="AB324" s="1" t="s">
        <v>39</v>
      </c>
      <c r="AC324" s="1" t="s">
        <v>810</v>
      </c>
      <c r="AD324" s="1" t="s">
        <v>811</v>
      </c>
      <c r="AE324" s="1" t="s">
        <v>7787</v>
      </c>
    </row>
    <row r="325" spans="1:31" x14ac:dyDescent="0.25">
      <c r="A325" s="1" t="s">
        <v>40</v>
      </c>
      <c r="C325" s="1" t="s">
        <v>7788</v>
      </c>
      <c r="D325" s="1" t="s">
        <v>7789</v>
      </c>
      <c r="E325" s="1" t="s">
        <v>7790</v>
      </c>
      <c r="F325" s="1" t="s">
        <v>7791</v>
      </c>
      <c r="G325" s="1" t="s">
        <v>7792</v>
      </c>
      <c r="H325" s="1" t="s">
        <v>7793</v>
      </c>
      <c r="I325" s="1" t="s">
        <v>7794</v>
      </c>
      <c r="J325" s="1" t="s">
        <v>7795</v>
      </c>
      <c r="K325" s="1" t="s">
        <v>7796</v>
      </c>
      <c r="L325" s="1" t="s">
        <v>7797</v>
      </c>
      <c r="M325" s="1" t="s">
        <v>7798</v>
      </c>
      <c r="N325" s="1" t="s">
        <v>7799</v>
      </c>
      <c r="O325" s="1" t="s">
        <v>7800</v>
      </c>
      <c r="P325" s="1" t="s">
        <v>7801</v>
      </c>
      <c r="Q325" s="1" t="s">
        <v>7802</v>
      </c>
      <c r="R325" s="1" t="s">
        <v>7803</v>
      </c>
      <c r="S325" s="1" t="s">
        <v>7804</v>
      </c>
      <c r="T325" s="1" t="s">
        <v>7805</v>
      </c>
      <c r="U325" s="1" t="s">
        <v>7806</v>
      </c>
      <c r="V325" s="1" t="s">
        <v>7807</v>
      </c>
      <c r="W325" s="1" t="s">
        <v>7808</v>
      </c>
      <c r="X325" s="1" t="s">
        <v>36</v>
      </c>
      <c r="Y325" s="1" t="s">
        <v>37</v>
      </c>
      <c r="Z325" s="1" t="s">
        <v>38</v>
      </c>
      <c r="AB325" s="1" t="s">
        <v>39</v>
      </c>
      <c r="AC325" s="1" t="s">
        <v>810</v>
      </c>
      <c r="AD325" s="1" t="s">
        <v>811</v>
      </c>
      <c r="AE325" s="1" t="s">
        <v>7809</v>
      </c>
    </row>
    <row r="326" spans="1:31" x14ac:dyDescent="0.25">
      <c r="A326" s="1" t="s">
        <v>40</v>
      </c>
      <c r="C326" s="1" t="s">
        <v>7810</v>
      </c>
      <c r="D326" s="1" t="s">
        <v>7811</v>
      </c>
      <c r="E326" s="1" t="s">
        <v>7812</v>
      </c>
      <c r="F326" s="1" t="s">
        <v>7813</v>
      </c>
      <c r="G326" s="1" t="s">
        <v>7814</v>
      </c>
      <c r="H326" s="1" t="s">
        <v>7815</v>
      </c>
      <c r="I326" s="1" t="s">
        <v>7816</v>
      </c>
      <c r="J326" s="1" t="s">
        <v>7817</v>
      </c>
      <c r="K326" s="1" t="s">
        <v>7818</v>
      </c>
      <c r="L326" s="1" t="s">
        <v>7819</v>
      </c>
      <c r="M326" s="1" t="s">
        <v>7820</v>
      </c>
      <c r="N326" s="1" t="s">
        <v>7821</v>
      </c>
      <c r="O326" s="1" t="s">
        <v>7822</v>
      </c>
      <c r="P326" s="1" t="s">
        <v>7823</v>
      </c>
      <c r="Q326" s="1" t="s">
        <v>7824</v>
      </c>
      <c r="R326" s="1" t="s">
        <v>7825</v>
      </c>
      <c r="S326" s="1" t="s">
        <v>7826</v>
      </c>
      <c r="T326" s="1" t="s">
        <v>7827</v>
      </c>
      <c r="U326" s="1" t="s">
        <v>7828</v>
      </c>
      <c r="V326" s="1" t="s">
        <v>7829</v>
      </c>
      <c r="W326" s="1" t="s">
        <v>7830</v>
      </c>
      <c r="X326" s="1" t="s">
        <v>36</v>
      </c>
      <c r="Y326" s="1" t="s">
        <v>37</v>
      </c>
      <c r="Z326" s="1" t="s">
        <v>38</v>
      </c>
      <c r="AB326" s="1" t="s">
        <v>39</v>
      </c>
      <c r="AC326" s="1" t="s">
        <v>810</v>
      </c>
      <c r="AD326" s="1" t="s">
        <v>811</v>
      </c>
      <c r="AE326" s="1" t="s">
        <v>7831</v>
      </c>
    </row>
    <row r="327" spans="1:31" x14ac:dyDescent="0.25">
      <c r="A327" s="1" t="s">
        <v>40</v>
      </c>
      <c r="C327" s="1" t="s">
        <v>7832</v>
      </c>
      <c r="D327" s="1" t="s">
        <v>7833</v>
      </c>
      <c r="E327" s="1" t="s">
        <v>7834</v>
      </c>
      <c r="F327" s="1" t="s">
        <v>7835</v>
      </c>
      <c r="G327" s="1" t="s">
        <v>7836</v>
      </c>
      <c r="H327" s="1" t="s">
        <v>7837</v>
      </c>
      <c r="I327" s="1" t="s">
        <v>7838</v>
      </c>
      <c r="J327" s="1" t="s">
        <v>7839</v>
      </c>
      <c r="K327" s="1" t="s">
        <v>7840</v>
      </c>
      <c r="L327" s="1" t="s">
        <v>7841</v>
      </c>
      <c r="M327" s="1" t="s">
        <v>7842</v>
      </c>
      <c r="N327" s="1" t="s">
        <v>7843</v>
      </c>
      <c r="O327" s="1" t="s">
        <v>7844</v>
      </c>
      <c r="P327" s="1" t="s">
        <v>7845</v>
      </c>
      <c r="Q327" s="1" t="s">
        <v>7846</v>
      </c>
      <c r="R327" s="1" t="s">
        <v>7847</v>
      </c>
      <c r="S327" s="1" t="s">
        <v>7848</v>
      </c>
      <c r="T327" s="1" t="s">
        <v>7849</v>
      </c>
      <c r="U327" s="1" t="s">
        <v>7850</v>
      </c>
      <c r="V327" s="1" t="s">
        <v>7851</v>
      </c>
      <c r="W327" s="1" t="s">
        <v>7852</v>
      </c>
      <c r="X327" s="1" t="s">
        <v>36</v>
      </c>
      <c r="Y327" s="1" t="s">
        <v>37</v>
      </c>
      <c r="Z327" s="1" t="s">
        <v>38</v>
      </c>
      <c r="AB327" s="1" t="s">
        <v>39</v>
      </c>
      <c r="AC327" s="1" t="s">
        <v>810</v>
      </c>
      <c r="AD327" s="1" t="s">
        <v>811</v>
      </c>
      <c r="AE327" s="1" t="s">
        <v>7853</v>
      </c>
    </row>
    <row r="328" spans="1:31" x14ac:dyDescent="0.25">
      <c r="A328" s="1" t="s">
        <v>40</v>
      </c>
      <c r="C328" s="1" t="s">
        <v>7854</v>
      </c>
      <c r="D328" s="1" t="s">
        <v>7855</v>
      </c>
      <c r="E328" s="1" t="s">
        <v>7856</v>
      </c>
      <c r="F328" s="1" t="s">
        <v>7857</v>
      </c>
      <c r="G328" s="1" t="s">
        <v>7858</v>
      </c>
      <c r="H328" s="1" t="s">
        <v>7859</v>
      </c>
      <c r="I328" s="1" t="s">
        <v>7860</v>
      </c>
      <c r="J328" s="1" t="s">
        <v>7861</v>
      </c>
      <c r="K328" s="1" t="s">
        <v>7862</v>
      </c>
      <c r="L328" s="1" t="s">
        <v>7863</v>
      </c>
      <c r="M328" s="1" t="s">
        <v>7864</v>
      </c>
      <c r="N328" s="1" t="s">
        <v>7865</v>
      </c>
      <c r="O328" s="1" t="s">
        <v>7866</v>
      </c>
      <c r="P328" s="1" t="s">
        <v>7867</v>
      </c>
      <c r="Q328" s="1" t="s">
        <v>7868</v>
      </c>
      <c r="R328" s="1" t="s">
        <v>7869</v>
      </c>
      <c r="S328" s="1" t="s">
        <v>7870</v>
      </c>
      <c r="T328" s="1" t="s">
        <v>7871</v>
      </c>
      <c r="U328" s="1" t="s">
        <v>7872</v>
      </c>
      <c r="V328" s="1" t="s">
        <v>7873</v>
      </c>
      <c r="W328" s="1" t="s">
        <v>7874</v>
      </c>
      <c r="X328" s="1" t="s">
        <v>36</v>
      </c>
      <c r="Y328" s="1" t="s">
        <v>37</v>
      </c>
      <c r="Z328" s="1" t="s">
        <v>38</v>
      </c>
      <c r="AB328" s="1" t="s">
        <v>39</v>
      </c>
      <c r="AC328" s="1" t="s">
        <v>810</v>
      </c>
      <c r="AD328" s="1" t="s">
        <v>811</v>
      </c>
      <c r="AE328" s="1" t="s">
        <v>7875</v>
      </c>
    </row>
    <row r="329" spans="1:31" x14ac:dyDescent="0.25">
      <c r="A329" s="1" t="s">
        <v>40</v>
      </c>
      <c r="C329" s="1" t="s">
        <v>7876</v>
      </c>
      <c r="D329" s="1" t="s">
        <v>7877</v>
      </c>
      <c r="E329" s="1" t="s">
        <v>7878</v>
      </c>
      <c r="F329" s="1" t="s">
        <v>7879</v>
      </c>
      <c r="G329" s="1" t="s">
        <v>7880</v>
      </c>
      <c r="H329" s="1" t="s">
        <v>7881</v>
      </c>
      <c r="I329" s="1" t="s">
        <v>7882</v>
      </c>
      <c r="J329" s="1" t="s">
        <v>7883</v>
      </c>
      <c r="K329" s="1" t="s">
        <v>7884</v>
      </c>
      <c r="L329" s="1" t="s">
        <v>7885</v>
      </c>
      <c r="M329" s="1" t="s">
        <v>7886</v>
      </c>
      <c r="N329" s="1" t="s">
        <v>7887</v>
      </c>
      <c r="O329" s="1" t="s">
        <v>7888</v>
      </c>
      <c r="P329" s="1" t="s">
        <v>7889</v>
      </c>
      <c r="Q329" s="1" t="s">
        <v>7890</v>
      </c>
      <c r="R329" s="1" t="s">
        <v>7891</v>
      </c>
      <c r="S329" s="1" t="s">
        <v>7892</v>
      </c>
      <c r="T329" s="1" t="s">
        <v>7893</v>
      </c>
      <c r="U329" s="1" t="s">
        <v>7894</v>
      </c>
      <c r="V329" s="1" t="s">
        <v>7895</v>
      </c>
      <c r="W329" s="1" t="s">
        <v>7896</v>
      </c>
      <c r="X329" s="1" t="s">
        <v>36</v>
      </c>
      <c r="Y329" s="1" t="s">
        <v>37</v>
      </c>
      <c r="Z329" s="1" t="s">
        <v>38</v>
      </c>
      <c r="AB329" s="1" t="s">
        <v>39</v>
      </c>
      <c r="AC329" s="1" t="s">
        <v>810</v>
      </c>
      <c r="AD329" s="1" t="s">
        <v>811</v>
      </c>
      <c r="AE329" s="1" t="s">
        <v>7897</v>
      </c>
    </row>
    <row r="330" spans="1:31" x14ac:dyDescent="0.25">
      <c r="A330" s="1" t="s">
        <v>40</v>
      </c>
      <c r="C330" s="1" t="s">
        <v>7898</v>
      </c>
      <c r="D330" s="1" t="s">
        <v>7899</v>
      </c>
      <c r="E330" s="1" t="s">
        <v>7900</v>
      </c>
      <c r="F330" s="1" t="s">
        <v>7901</v>
      </c>
      <c r="G330" s="1" t="s">
        <v>7902</v>
      </c>
      <c r="H330" s="1" t="s">
        <v>7903</v>
      </c>
      <c r="I330" s="1" t="s">
        <v>7904</v>
      </c>
      <c r="J330" s="1" t="s">
        <v>7905</v>
      </c>
      <c r="K330" s="1" t="s">
        <v>7906</v>
      </c>
      <c r="L330" s="1" t="s">
        <v>7907</v>
      </c>
      <c r="M330" s="1" t="s">
        <v>7908</v>
      </c>
      <c r="N330" s="1" t="s">
        <v>7909</v>
      </c>
      <c r="O330" s="1" t="s">
        <v>7910</v>
      </c>
      <c r="P330" s="1" t="s">
        <v>7911</v>
      </c>
      <c r="Q330" s="1" t="s">
        <v>7912</v>
      </c>
      <c r="R330" s="1" t="s">
        <v>7913</v>
      </c>
      <c r="S330" s="1" t="s">
        <v>7914</v>
      </c>
      <c r="T330" s="1" t="s">
        <v>7915</v>
      </c>
      <c r="U330" s="1" t="s">
        <v>7916</v>
      </c>
      <c r="V330" s="1" t="s">
        <v>7917</v>
      </c>
      <c r="W330" s="1" t="s">
        <v>7918</v>
      </c>
      <c r="X330" s="1" t="s">
        <v>36</v>
      </c>
      <c r="Y330" s="1" t="s">
        <v>37</v>
      </c>
      <c r="Z330" s="1" t="s">
        <v>38</v>
      </c>
      <c r="AB330" s="1" t="s">
        <v>39</v>
      </c>
      <c r="AC330" s="1" t="s">
        <v>810</v>
      </c>
      <c r="AD330" s="1" t="s">
        <v>811</v>
      </c>
      <c r="AE330" s="1" t="s">
        <v>7919</v>
      </c>
    </row>
    <row r="331" spans="1:31" x14ac:dyDescent="0.25">
      <c r="A331" s="1" t="s">
        <v>40</v>
      </c>
      <c r="C331" s="1" t="s">
        <v>7920</v>
      </c>
      <c r="D331" s="1" t="s">
        <v>7921</v>
      </c>
      <c r="E331" s="1" t="s">
        <v>7922</v>
      </c>
      <c r="F331" s="1" t="s">
        <v>7923</v>
      </c>
      <c r="G331" s="1" t="s">
        <v>7924</v>
      </c>
      <c r="H331" s="1" t="s">
        <v>7925</v>
      </c>
      <c r="I331" s="1" t="s">
        <v>7926</v>
      </c>
      <c r="J331" s="1" t="s">
        <v>7927</v>
      </c>
      <c r="K331" s="1" t="s">
        <v>7928</v>
      </c>
      <c r="L331" s="1" t="s">
        <v>7929</v>
      </c>
      <c r="M331" s="1" t="s">
        <v>7930</v>
      </c>
      <c r="N331" s="1" t="s">
        <v>7931</v>
      </c>
      <c r="O331" s="1" t="s">
        <v>7932</v>
      </c>
      <c r="P331" s="1" t="s">
        <v>7933</v>
      </c>
      <c r="Q331" s="1" t="s">
        <v>7934</v>
      </c>
      <c r="R331" s="1" t="s">
        <v>7935</v>
      </c>
      <c r="S331" s="1" t="s">
        <v>7936</v>
      </c>
      <c r="T331" s="1" t="s">
        <v>7937</v>
      </c>
      <c r="U331" s="1" t="s">
        <v>7938</v>
      </c>
      <c r="V331" s="1" t="s">
        <v>7939</v>
      </c>
      <c r="W331" s="1" t="s">
        <v>7940</v>
      </c>
      <c r="X331" s="1" t="s">
        <v>36</v>
      </c>
      <c r="Y331" s="1" t="s">
        <v>37</v>
      </c>
      <c r="Z331" s="1" t="s">
        <v>38</v>
      </c>
      <c r="AB331" s="1" t="s">
        <v>39</v>
      </c>
      <c r="AC331" s="1" t="s">
        <v>810</v>
      </c>
      <c r="AD331" s="1" t="s">
        <v>811</v>
      </c>
      <c r="AE331" s="1" t="s">
        <v>7941</v>
      </c>
    </row>
    <row r="332" spans="1:31" x14ac:dyDescent="0.25">
      <c r="A332" s="1" t="s">
        <v>40</v>
      </c>
      <c r="C332" s="1" t="s">
        <v>7942</v>
      </c>
      <c r="D332" s="1" t="s">
        <v>7943</v>
      </c>
      <c r="E332" s="1" t="s">
        <v>7944</v>
      </c>
      <c r="F332" s="1" t="s">
        <v>7945</v>
      </c>
      <c r="G332" s="1" t="s">
        <v>7946</v>
      </c>
      <c r="H332" s="1" t="s">
        <v>7947</v>
      </c>
      <c r="I332" s="1" t="s">
        <v>7948</v>
      </c>
      <c r="J332" s="1" t="s">
        <v>7949</v>
      </c>
      <c r="K332" s="1" t="s">
        <v>7950</v>
      </c>
      <c r="L332" s="1" t="s">
        <v>7951</v>
      </c>
      <c r="M332" s="1" t="s">
        <v>7952</v>
      </c>
      <c r="N332" s="1" t="s">
        <v>7953</v>
      </c>
      <c r="O332" s="1" t="s">
        <v>7954</v>
      </c>
      <c r="P332" s="1" t="s">
        <v>7955</v>
      </c>
      <c r="Q332" s="1" t="s">
        <v>7956</v>
      </c>
      <c r="R332" s="1" t="s">
        <v>7957</v>
      </c>
      <c r="S332" s="1" t="s">
        <v>7958</v>
      </c>
      <c r="T332" s="1" t="s">
        <v>7959</v>
      </c>
      <c r="U332" s="1" t="s">
        <v>7960</v>
      </c>
      <c r="V332" s="1" t="s">
        <v>7961</v>
      </c>
      <c r="W332" s="1" t="s">
        <v>7962</v>
      </c>
      <c r="X332" s="1" t="s">
        <v>36</v>
      </c>
      <c r="Y332" s="1" t="s">
        <v>37</v>
      </c>
      <c r="Z332" s="1" t="s">
        <v>38</v>
      </c>
      <c r="AB332" s="1" t="s">
        <v>39</v>
      </c>
      <c r="AC332" s="1" t="s">
        <v>810</v>
      </c>
      <c r="AD332" s="1" t="s">
        <v>811</v>
      </c>
      <c r="AE332" s="1" t="s">
        <v>7963</v>
      </c>
    </row>
    <row r="333" spans="1:31" x14ac:dyDescent="0.25">
      <c r="A333" s="1" t="s">
        <v>40</v>
      </c>
      <c r="C333" s="1" t="s">
        <v>7964</v>
      </c>
      <c r="D333" s="1" t="s">
        <v>7965</v>
      </c>
      <c r="E333" s="1" t="s">
        <v>7966</v>
      </c>
      <c r="F333" s="1" t="s">
        <v>7967</v>
      </c>
      <c r="G333" s="1" t="s">
        <v>7968</v>
      </c>
      <c r="H333" s="1" t="s">
        <v>7969</v>
      </c>
      <c r="I333" s="1" t="s">
        <v>7970</v>
      </c>
      <c r="J333" s="1" t="s">
        <v>7971</v>
      </c>
      <c r="K333" s="1" t="s">
        <v>7972</v>
      </c>
      <c r="L333" s="1" t="s">
        <v>7973</v>
      </c>
      <c r="M333" s="1" t="s">
        <v>7974</v>
      </c>
      <c r="N333" s="1" t="s">
        <v>7975</v>
      </c>
      <c r="O333" s="1" t="s">
        <v>7976</v>
      </c>
      <c r="P333" s="1" t="s">
        <v>7977</v>
      </c>
      <c r="Q333" s="1" t="s">
        <v>7978</v>
      </c>
      <c r="R333" s="1" t="s">
        <v>7979</v>
      </c>
      <c r="S333" s="1" t="s">
        <v>7980</v>
      </c>
      <c r="T333" s="1" t="s">
        <v>7981</v>
      </c>
      <c r="U333" s="1" t="s">
        <v>7982</v>
      </c>
      <c r="V333" s="1" t="s">
        <v>7983</v>
      </c>
      <c r="W333" s="1" t="s">
        <v>7984</v>
      </c>
      <c r="X333" s="1" t="s">
        <v>36</v>
      </c>
      <c r="Y333" s="1" t="s">
        <v>37</v>
      </c>
      <c r="Z333" s="1" t="s">
        <v>38</v>
      </c>
      <c r="AB333" s="1" t="s">
        <v>39</v>
      </c>
      <c r="AC333" s="1" t="s">
        <v>810</v>
      </c>
      <c r="AD333" s="1" t="s">
        <v>811</v>
      </c>
      <c r="AE333" s="1" t="s">
        <v>7985</v>
      </c>
    </row>
    <row r="334" spans="1:31" x14ac:dyDescent="0.25">
      <c r="A334" s="1" t="s">
        <v>40</v>
      </c>
      <c r="C334" s="1" t="s">
        <v>7986</v>
      </c>
      <c r="D334" s="1" t="s">
        <v>7987</v>
      </c>
      <c r="E334" s="1" t="s">
        <v>7988</v>
      </c>
      <c r="F334" s="1" t="s">
        <v>7989</v>
      </c>
      <c r="G334" s="1" t="s">
        <v>7990</v>
      </c>
      <c r="H334" s="1" t="s">
        <v>7991</v>
      </c>
      <c r="I334" s="1" t="s">
        <v>7992</v>
      </c>
      <c r="J334" s="1" t="s">
        <v>7993</v>
      </c>
      <c r="K334" s="1" t="s">
        <v>7994</v>
      </c>
      <c r="L334" s="1" t="s">
        <v>7995</v>
      </c>
      <c r="M334" s="1" t="s">
        <v>7996</v>
      </c>
      <c r="N334" s="1" t="s">
        <v>7997</v>
      </c>
      <c r="O334" s="1" t="s">
        <v>7998</v>
      </c>
      <c r="P334" s="1" t="s">
        <v>7999</v>
      </c>
      <c r="Q334" s="1" t="s">
        <v>8000</v>
      </c>
      <c r="R334" s="1" t="s">
        <v>8001</v>
      </c>
      <c r="S334" s="1" t="s">
        <v>8002</v>
      </c>
      <c r="T334" s="1" t="s">
        <v>8003</v>
      </c>
      <c r="U334" s="1" t="s">
        <v>8004</v>
      </c>
      <c r="V334" s="1" t="s">
        <v>8005</v>
      </c>
      <c r="W334" s="1" t="s">
        <v>8006</v>
      </c>
      <c r="X334" s="1" t="s">
        <v>36</v>
      </c>
      <c r="Y334" s="1" t="s">
        <v>37</v>
      </c>
      <c r="Z334" s="1" t="s">
        <v>38</v>
      </c>
      <c r="AB334" s="1" t="s">
        <v>39</v>
      </c>
      <c r="AC334" s="1" t="s">
        <v>810</v>
      </c>
      <c r="AD334" s="1" t="s">
        <v>811</v>
      </c>
      <c r="AE334" s="1" t="s">
        <v>8007</v>
      </c>
    </row>
    <row r="335" spans="1:31" x14ac:dyDescent="0.25">
      <c r="A335" s="1" t="s">
        <v>40</v>
      </c>
      <c r="C335" s="1" t="s">
        <v>8008</v>
      </c>
      <c r="D335" s="1" t="s">
        <v>8009</v>
      </c>
      <c r="E335" s="1" t="s">
        <v>8010</v>
      </c>
      <c r="F335" s="1" t="s">
        <v>8011</v>
      </c>
      <c r="G335" s="1" t="s">
        <v>8012</v>
      </c>
      <c r="H335" s="1" t="s">
        <v>8013</v>
      </c>
      <c r="I335" s="1" t="s">
        <v>8014</v>
      </c>
      <c r="J335" s="1" t="s">
        <v>8015</v>
      </c>
      <c r="K335" s="1" t="s">
        <v>8016</v>
      </c>
      <c r="L335" s="1" t="s">
        <v>8017</v>
      </c>
      <c r="M335" s="1" t="s">
        <v>8018</v>
      </c>
      <c r="N335" s="1" t="s">
        <v>8019</v>
      </c>
      <c r="O335" s="1" t="s">
        <v>8020</v>
      </c>
      <c r="P335" s="1" t="s">
        <v>8021</v>
      </c>
      <c r="Q335" s="1" t="s">
        <v>8022</v>
      </c>
      <c r="R335" s="1" t="s">
        <v>8023</v>
      </c>
      <c r="S335" s="1" t="s">
        <v>8024</v>
      </c>
      <c r="T335" s="1" t="s">
        <v>8025</v>
      </c>
      <c r="U335" s="1" t="s">
        <v>8026</v>
      </c>
      <c r="V335" s="1" t="s">
        <v>8027</v>
      </c>
      <c r="W335" s="1" t="s">
        <v>8028</v>
      </c>
      <c r="X335" s="1" t="s">
        <v>36</v>
      </c>
      <c r="Y335" s="1" t="s">
        <v>37</v>
      </c>
      <c r="Z335" s="1" t="s">
        <v>38</v>
      </c>
      <c r="AB335" s="1" t="s">
        <v>39</v>
      </c>
      <c r="AC335" s="1" t="s">
        <v>810</v>
      </c>
      <c r="AD335" s="1" t="s">
        <v>811</v>
      </c>
      <c r="AE335" s="1" t="s">
        <v>8029</v>
      </c>
    </row>
    <row r="336" spans="1:31" x14ac:dyDescent="0.25">
      <c r="A336" s="1" t="s">
        <v>40</v>
      </c>
      <c r="C336" s="1" t="s">
        <v>8030</v>
      </c>
      <c r="D336" s="1" t="s">
        <v>8031</v>
      </c>
      <c r="E336" s="1" t="s">
        <v>8032</v>
      </c>
      <c r="F336" s="1" t="s">
        <v>8033</v>
      </c>
      <c r="G336" s="1" t="s">
        <v>8034</v>
      </c>
      <c r="H336" s="1" t="s">
        <v>8035</v>
      </c>
      <c r="I336" s="1" t="s">
        <v>8036</v>
      </c>
      <c r="J336" s="1" t="s">
        <v>8037</v>
      </c>
      <c r="K336" s="1" t="s">
        <v>8038</v>
      </c>
      <c r="L336" s="1" t="s">
        <v>8039</v>
      </c>
      <c r="M336" s="1" t="s">
        <v>8040</v>
      </c>
      <c r="N336" s="1" t="s">
        <v>8041</v>
      </c>
      <c r="O336" s="1" t="s">
        <v>8042</v>
      </c>
      <c r="P336" s="1" t="s">
        <v>8043</v>
      </c>
      <c r="Q336" s="1" t="s">
        <v>8044</v>
      </c>
      <c r="R336" s="1" t="s">
        <v>8045</v>
      </c>
      <c r="S336" s="1" t="s">
        <v>8046</v>
      </c>
      <c r="T336" s="1" t="s">
        <v>8047</v>
      </c>
      <c r="U336" s="1" t="s">
        <v>8048</v>
      </c>
      <c r="V336" s="1" t="s">
        <v>8049</v>
      </c>
      <c r="W336" s="1" t="s">
        <v>8050</v>
      </c>
      <c r="X336" s="1" t="s">
        <v>36</v>
      </c>
      <c r="Y336" s="1" t="s">
        <v>37</v>
      </c>
      <c r="Z336" s="1" t="s">
        <v>38</v>
      </c>
      <c r="AB336" s="1" t="s">
        <v>39</v>
      </c>
      <c r="AC336" s="1" t="s">
        <v>810</v>
      </c>
      <c r="AD336" s="1" t="s">
        <v>811</v>
      </c>
      <c r="AE336" s="1" t="s">
        <v>8051</v>
      </c>
    </row>
    <row r="337" spans="1:31" x14ac:dyDescent="0.25">
      <c r="A337" s="1" t="s">
        <v>40</v>
      </c>
      <c r="C337" s="1" t="s">
        <v>8052</v>
      </c>
      <c r="D337" s="1" t="s">
        <v>8053</v>
      </c>
      <c r="E337" s="1" t="s">
        <v>8054</v>
      </c>
      <c r="F337" s="1" t="s">
        <v>8055</v>
      </c>
      <c r="G337" s="1" t="s">
        <v>8056</v>
      </c>
      <c r="H337" s="1" t="s">
        <v>8057</v>
      </c>
      <c r="I337" s="1" t="s">
        <v>8058</v>
      </c>
      <c r="J337" s="1" t="s">
        <v>8059</v>
      </c>
      <c r="K337" s="1" t="s">
        <v>8060</v>
      </c>
      <c r="L337" s="1" t="s">
        <v>8061</v>
      </c>
      <c r="M337" s="1" t="s">
        <v>8062</v>
      </c>
      <c r="N337" s="1" t="s">
        <v>8063</v>
      </c>
      <c r="O337" s="1" t="s">
        <v>8064</v>
      </c>
      <c r="P337" s="1" t="s">
        <v>8065</v>
      </c>
      <c r="Q337" s="1" t="s">
        <v>8066</v>
      </c>
      <c r="R337" s="1" t="s">
        <v>8067</v>
      </c>
      <c r="S337" s="1" t="s">
        <v>8068</v>
      </c>
      <c r="T337" s="1" t="s">
        <v>8069</v>
      </c>
      <c r="U337" s="1" t="s">
        <v>8070</v>
      </c>
      <c r="V337" s="1" t="s">
        <v>8071</v>
      </c>
      <c r="W337" s="1" t="s">
        <v>8072</v>
      </c>
      <c r="X337" s="1" t="s">
        <v>36</v>
      </c>
      <c r="Y337" s="1" t="s">
        <v>37</v>
      </c>
      <c r="Z337" s="1" t="s">
        <v>38</v>
      </c>
      <c r="AB337" s="1" t="s">
        <v>39</v>
      </c>
      <c r="AC337" s="1" t="s">
        <v>810</v>
      </c>
      <c r="AD337" s="1" t="s">
        <v>811</v>
      </c>
      <c r="AE337" s="1" t="s">
        <v>8073</v>
      </c>
    </row>
    <row r="338" spans="1:31" x14ac:dyDescent="0.25">
      <c r="A338" s="1" t="s">
        <v>40</v>
      </c>
      <c r="C338" s="1" t="s">
        <v>8074</v>
      </c>
      <c r="D338" s="1" t="s">
        <v>8075</v>
      </c>
      <c r="E338" s="1" t="s">
        <v>8076</v>
      </c>
      <c r="F338" s="1" t="s">
        <v>8077</v>
      </c>
      <c r="G338" s="1" t="s">
        <v>8078</v>
      </c>
      <c r="H338" s="1" t="s">
        <v>8079</v>
      </c>
      <c r="I338" s="1" t="s">
        <v>8080</v>
      </c>
      <c r="J338" s="1" t="s">
        <v>8081</v>
      </c>
      <c r="K338" s="1" t="s">
        <v>8082</v>
      </c>
      <c r="L338" s="1" t="s">
        <v>8083</v>
      </c>
      <c r="M338" s="1" t="s">
        <v>8084</v>
      </c>
      <c r="N338" s="1" t="s">
        <v>8085</v>
      </c>
      <c r="O338" s="1" t="s">
        <v>8086</v>
      </c>
      <c r="P338" s="1" t="s">
        <v>8087</v>
      </c>
      <c r="Q338" s="1" t="s">
        <v>8088</v>
      </c>
      <c r="R338" s="1" t="s">
        <v>8089</v>
      </c>
      <c r="S338" s="1" t="s">
        <v>8090</v>
      </c>
      <c r="T338" s="1" t="s">
        <v>8091</v>
      </c>
      <c r="U338" s="1" t="s">
        <v>8092</v>
      </c>
      <c r="V338" s="1" t="s">
        <v>8093</v>
      </c>
      <c r="W338" s="1" t="s">
        <v>8094</v>
      </c>
      <c r="X338" s="1" t="s">
        <v>36</v>
      </c>
      <c r="Y338" s="1" t="s">
        <v>37</v>
      </c>
      <c r="Z338" s="1" t="s">
        <v>38</v>
      </c>
      <c r="AB338" s="1" t="s">
        <v>39</v>
      </c>
      <c r="AC338" s="1" t="s">
        <v>810</v>
      </c>
      <c r="AD338" s="1" t="s">
        <v>811</v>
      </c>
      <c r="AE338" s="1" t="s">
        <v>8095</v>
      </c>
    </row>
    <row r="339" spans="1:31" x14ac:dyDescent="0.25">
      <c r="A339" s="1" t="s">
        <v>40</v>
      </c>
      <c r="C339" s="1" t="s">
        <v>8096</v>
      </c>
      <c r="D339" s="1" t="s">
        <v>8097</v>
      </c>
      <c r="E339" s="1" t="s">
        <v>8098</v>
      </c>
      <c r="F339" s="1" t="s">
        <v>8099</v>
      </c>
      <c r="G339" s="1" t="s">
        <v>8100</v>
      </c>
      <c r="H339" s="1" t="s">
        <v>8101</v>
      </c>
      <c r="I339" s="1" t="s">
        <v>8102</v>
      </c>
      <c r="J339" s="1" t="s">
        <v>8103</v>
      </c>
      <c r="K339" s="1" t="s">
        <v>8104</v>
      </c>
      <c r="L339" s="1" t="s">
        <v>8105</v>
      </c>
      <c r="M339" s="1" t="s">
        <v>8106</v>
      </c>
      <c r="N339" s="1" t="s">
        <v>8107</v>
      </c>
      <c r="O339" s="1" t="s">
        <v>8108</v>
      </c>
      <c r="P339" s="1" t="s">
        <v>8109</v>
      </c>
      <c r="Q339" s="1" t="s">
        <v>8110</v>
      </c>
      <c r="R339" s="1" t="s">
        <v>8111</v>
      </c>
      <c r="S339" s="1" t="s">
        <v>8112</v>
      </c>
      <c r="T339" s="1" t="s">
        <v>8113</v>
      </c>
      <c r="U339" s="1" t="s">
        <v>8114</v>
      </c>
      <c r="V339" s="1" t="s">
        <v>8115</v>
      </c>
      <c r="W339" s="1" t="s">
        <v>8116</v>
      </c>
      <c r="X339" s="1" t="s">
        <v>36</v>
      </c>
      <c r="Y339" s="1" t="s">
        <v>37</v>
      </c>
      <c r="Z339" s="1" t="s">
        <v>38</v>
      </c>
      <c r="AB339" s="1" t="s">
        <v>39</v>
      </c>
      <c r="AC339" s="1" t="s">
        <v>810</v>
      </c>
      <c r="AD339" s="1" t="s">
        <v>811</v>
      </c>
      <c r="AE339" s="1" t="s">
        <v>8117</v>
      </c>
    </row>
    <row r="340" spans="1:31" x14ac:dyDescent="0.25">
      <c r="A340" s="1" t="s">
        <v>40</v>
      </c>
      <c r="C340" s="1" t="s">
        <v>8118</v>
      </c>
      <c r="D340" s="1" t="s">
        <v>8119</v>
      </c>
      <c r="E340" s="1" t="s">
        <v>8120</v>
      </c>
      <c r="F340" s="1" t="s">
        <v>8121</v>
      </c>
      <c r="G340" s="1" t="s">
        <v>8122</v>
      </c>
      <c r="H340" s="1" t="s">
        <v>8123</v>
      </c>
      <c r="I340" s="1" t="s">
        <v>8124</v>
      </c>
      <c r="J340" s="1" t="s">
        <v>8125</v>
      </c>
      <c r="K340" s="1" t="s">
        <v>8126</v>
      </c>
      <c r="L340" s="1" t="s">
        <v>8127</v>
      </c>
      <c r="M340" s="1" t="s">
        <v>8128</v>
      </c>
      <c r="N340" s="1" t="s">
        <v>8129</v>
      </c>
      <c r="O340" s="1" t="s">
        <v>8130</v>
      </c>
      <c r="P340" s="1" t="s">
        <v>8131</v>
      </c>
      <c r="Q340" s="1" t="s">
        <v>8132</v>
      </c>
      <c r="R340" s="1" t="s">
        <v>8133</v>
      </c>
      <c r="S340" s="1" t="s">
        <v>8134</v>
      </c>
      <c r="T340" s="1" t="s">
        <v>8135</v>
      </c>
      <c r="U340" s="1" t="s">
        <v>8136</v>
      </c>
      <c r="V340" s="1" t="s">
        <v>8137</v>
      </c>
      <c r="W340" s="1" t="s">
        <v>8138</v>
      </c>
      <c r="X340" s="1" t="s">
        <v>36</v>
      </c>
      <c r="Y340" s="1" t="s">
        <v>37</v>
      </c>
      <c r="Z340" s="1" t="s">
        <v>38</v>
      </c>
      <c r="AB340" s="1" t="s">
        <v>39</v>
      </c>
      <c r="AC340" s="1" t="s">
        <v>810</v>
      </c>
      <c r="AD340" s="1" t="s">
        <v>811</v>
      </c>
      <c r="AE340" s="1" t="s">
        <v>8139</v>
      </c>
    </row>
    <row r="341" spans="1:31" x14ac:dyDescent="0.25">
      <c r="A341" s="1" t="s">
        <v>40</v>
      </c>
      <c r="C341" s="1" t="s">
        <v>8140</v>
      </c>
      <c r="D341" s="1" t="s">
        <v>8141</v>
      </c>
      <c r="E341" s="1" t="s">
        <v>8142</v>
      </c>
      <c r="F341" s="1" t="s">
        <v>8143</v>
      </c>
      <c r="G341" s="1" t="s">
        <v>8144</v>
      </c>
      <c r="H341" s="1" t="s">
        <v>8145</v>
      </c>
      <c r="I341" s="1" t="s">
        <v>8146</v>
      </c>
      <c r="J341" s="1" t="s">
        <v>8147</v>
      </c>
      <c r="K341" s="1" t="s">
        <v>8148</v>
      </c>
      <c r="L341" s="1" t="s">
        <v>8149</v>
      </c>
      <c r="M341" s="1" t="s">
        <v>8150</v>
      </c>
      <c r="N341" s="1" t="s">
        <v>8151</v>
      </c>
      <c r="O341" s="1" t="s">
        <v>8152</v>
      </c>
      <c r="P341" s="1" t="s">
        <v>8153</v>
      </c>
      <c r="Q341" s="1" t="s">
        <v>8154</v>
      </c>
      <c r="R341" s="1" t="s">
        <v>8155</v>
      </c>
      <c r="S341" s="1" t="s">
        <v>8156</v>
      </c>
      <c r="T341" s="1" t="s">
        <v>8157</v>
      </c>
      <c r="U341" s="1" t="s">
        <v>8158</v>
      </c>
      <c r="V341" s="1" t="s">
        <v>8159</v>
      </c>
      <c r="W341" s="1" t="s">
        <v>8160</v>
      </c>
      <c r="X341" s="1" t="s">
        <v>36</v>
      </c>
      <c r="Y341" s="1" t="s">
        <v>37</v>
      </c>
      <c r="Z341" s="1" t="s">
        <v>38</v>
      </c>
      <c r="AB341" s="1" t="s">
        <v>39</v>
      </c>
      <c r="AC341" s="1" t="s">
        <v>810</v>
      </c>
      <c r="AD341" s="1" t="s">
        <v>811</v>
      </c>
      <c r="AE341" s="1" t="s">
        <v>8161</v>
      </c>
    </row>
    <row r="342" spans="1:31" x14ac:dyDescent="0.25">
      <c r="A342" s="1" t="s">
        <v>40</v>
      </c>
      <c r="C342" s="1" t="s">
        <v>8162</v>
      </c>
      <c r="D342" s="1" t="s">
        <v>8163</v>
      </c>
      <c r="E342" s="1" t="s">
        <v>8164</v>
      </c>
      <c r="F342" s="1" t="s">
        <v>8165</v>
      </c>
      <c r="G342" s="1" t="s">
        <v>8166</v>
      </c>
      <c r="H342" s="1" t="s">
        <v>8167</v>
      </c>
      <c r="I342" s="1" t="s">
        <v>8168</v>
      </c>
      <c r="J342" s="1" t="s">
        <v>8169</v>
      </c>
      <c r="K342" s="1" t="s">
        <v>8170</v>
      </c>
      <c r="L342" s="1" t="s">
        <v>8171</v>
      </c>
      <c r="M342" s="1" t="s">
        <v>8172</v>
      </c>
      <c r="N342" s="1" t="s">
        <v>8173</v>
      </c>
      <c r="O342" s="1" t="s">
        <v>8174</v>
      </c>
      <c r="P342" s="1" t="s">
        <v>8175</v>
      </c>
      <c r="Q342" s="1" t="s">
        <v>8176</v>
      </c>
      <c r="R342" s="1" t="s">
        <v>8177</v>
      </c>
      <c r="S342" s="1" t="s">
        <v>8178</v>
      </c>
      <c r="T342" s="1" t="s">
        <v>8179</v>
      </c>
      <c r="U342" s="1" t="s">
        <v>8180</v>
      </c>
      <c r="V342" s="1" t="s">
        <v>8181</v>
      </c>
      <c r="W342" s="1" t="s">
        <v>8182</v>
      </c>
      <c r="X342" s="1" t="s">
        <v>36</v>
      </c>
      <c r="Y342" s="1" t="s">
        <v>37</v>
      </c>
      <c r="Z342" s="1" t="s">
        <v>38</v>
      </c>
      <c r="AB342" s="1" t="s">
        <v>39</v>
      </c>
      <c r="AC342" s="1" t="s">
        <v>810</v>
      </c>
      <c r="AD342" s="1" t="s">
        <v>811</v>
      </c>
      <c r="AE342" s="1" t="s">
        <v>8183</v>
      </c>
    </row>
    <row r="343" spans="1:31" x14ac:dyDescent="0.25">
      <c r="A343" s="1" t="s">
        <v>40</v>
      </c>
      <c r="C343" s="1" t="s">
        <v>8184</v>
      </c>
      <c r="D343" s="1" t="s">
        <v>8185</v>
      </c>
      <c r="E343" s="1" t="s">
        <v>8186</v>
      </c>
      <c r="F343" s="1" t="s">
        <v>8187</v>
      </c>
      <c r="G343" s="1" t="s">
        <v>8188</v>
      </c>
      <c r="H343" s="1" t="s">
        <v>8189</v>
      </c>
      <c r="I343" s="1" t="s">
        <v>8190</v>
      </c>
      <c r="J343" s="1" t="s">
        <v>8191</v>
      </c>
      <c r="K343" s="1" t="s">
        <v>8192</v>
      </c>
      <c r="L343" s="1" t="s">
        <v>8193</v>
      </c>
      <c r="M343" s="1" t="s">
        <v>8194</v>
      </c>
      <c r="N343" s="1" t="s">
        <v>8195</v>
      </c>
      <c r="O343" s="1" t="s">
        <v>8196</v>
      </c>
      <c r="P343" s="1" t="s">
        <v>8197</v>
      </c>
      <c r="Q343" s="1" t="s">
        <v>8198</v>
      </c>
      <c r="R343" s="1" t="s">
        <v>8199</v>
      </c>
      <c r="S343" s="1" t="s">
        <v>8200</v>
      </c>
      <c r="T343" s="1" t="s">
        <v>8201</v>
      </c>
      <c r="U343" s="1" t="s">
        <v>8202</v>
      </c>
      <c r="V343" s="1" t="s">
        <v>8203</v>
      </c>
      <c r="W343" s="1" t="s">
        <v>8204</v>
      </c>
      <c r="X343" s="1" t="s">
        <v>36</v>
      </c>
      <c r="Y343" s="1" t="s">
        <v>37</v>
      </c>
      <c r="Z343" s="1" t="s">
        <v>38</v>
      </c>
      <c r="AB343" s="1" t="s">
        <v>39</v>
      </c>
      <c r="AC343" s="1" t="s">
        <v>810</v>
      </c>
      <c r="AD343" s="1" t="s">
        <v>811</v>
      </c>
      <c r="AE343" s="1" t="s">
        <v>8205</v>
      </c>
    </row>
    <row r="344" spans="1:31" x14ac:dyDescent="0.25">
      <c r="A344" s="1" t="s">
        <v>40</v>
      </c>
      <c r="C344" s="1" t="s">
        <v>8206</v>
      </c>
      <c r="D344" s="1" t="s">
        <v>8207</v>
      </c>
      <c r="E344" s="1" t="s">
        <v>8208</v>
      </c>
      <c r="F344" s="1" t="s">
        <v>8209</v>
      </c>
      <c r="G344" s="1" t="s">
        <v>8210</v>
      </c>
      <c r="H344" s="1" t="s">
        <v>8211</v>
      </c>
      <c r="I344" s="1" t="s">
        <v>8212</v>
      </c>
      <c r="J344" s="1" t="s">
        <v>8213</v>
      </c>
      <c r="K344" s="1" t="s">
        <v>8214</v>
      </c>
      <c r="L344" s="1" t="s">
        <v>8215</v>
      </c>
      <c r="M344" s="1" t="s">
        <v>8216</v>
      </c>
      <c r="N344" s="1" t="s">
        <v>8217</v>
      </c>
      <c r="O344" s="1" t="s">
        <v>8218</v>
      </c>
      <c r="P344" s="1" t="s">
        <v>8219</v>
      </c>
      <c r="Q344" s="1" t="s">
        <v>8220</v>
      </c>
      <c r="R344" s="1" t="s">
        <v>8221</v>
      </c>
      <c r="S344" s="1" t="s">
        <v>8222</v>
      </c>
      <c r="T344" s="1" t="s">
        <v>8223</v>
      </c>
      <c r="U344" s="1" t="s">
        <v>8224</v>
      </c>
      <c r="V344" s="1" t="s">
        <v>8225</v>
      </c>
      <c r="W344" s="1" t="s">
        <v>8226</v>
      </c>
      <c r="X344" s="1" t="s">
        <v>36</v>
      </c>
      <c r="Y344" s="1" t="s">
        <v>37</v>
      </c>
      <c r="Z344" s="1" t="s">
        <v>38</v>
      </c>
      <c r="AB344" s="1" t="s">
        <v>39</v>
      </c>
      <c r="AC344" s="1" t="s">
        <v>810</v>
      </c>
      <c r="AD344" s="1" t="s">
        <v>811</v>
      </c>
      <c r="AE344" s="1" t="s">
        <v>8227</v>
      </c>
    </row>
    <row r="345" spans="1:31" x14ac:dyDescent="0.25">
      <c r="A345" s="1" t="s">
        <v>40</v>
      </c>
      <c r="C345" s="1" t="s">
        <v>8228</v>
      </c>
      <c r="D345" s="1" t="s">
        <v>8229</v>
      </c>
      <c r="E345" s="1" t="s">
        <v>8230</v>
      </c>
      <c r="F345" s="1" t="s">
        <v>8231</v>
      </c>
      <c r="G345" s="1" t="s">
        <v>8232</v>
      </c>
      <c r="H345" s="1" t="s">
        <v>8233</v>
      </c>
      <c r="I345" s="1" t="s">
        <v>8234</v>
      </c>
      <c r="J345" s="1" t="s">
        <v>8235</v>
      </c>
      <c r="K345" s="1" t="s">
        <v>8236</v>
      </c>
      <c r="L345" s="1" t="s">
        <v>8237</v>
      </c>
      <c r="M345" s="1" t="s">
        <v>8238</v>
      </c>
      <c r="N345" s="1" t="s">
        <v>8239</v>
      </c>
      <c r="O345" s="1" t="s">
        <v>8240</v>
      </c>
      <c r="P345" s="1" t="s">
        <v>8241</v>
      </c>
      <c r="Q345" s="1" t="s">
        <v>8242</v>
      </c>
      <c r="R345" s="1" t="s">
        <v>8243</v>
      </c>
      <c r="S345" s="1" t="s">
        <v>8244</v>
      </c>
      <c r="T345" s="1" t="s">
        <v>8245</v>
      </c>
      <c r="U345" s="1" t="s">
        <v>8246</v>
      </c>
      <c r="V345" s="1" t="s">
        <v>8247</v>
      </c>
      <c r="W345" s="1" t="s">
        <v>8248</v>
      </c>
      <c r="X345" s="1" t="s">
        <v>36</v>
      </c>
      <c r="Y345" s="1" t="s">
        <v>37</v>
      </c>
      <c r="Z345" s="1" t="s">
        <v>38</v>
      </c>
      <c r="AB345" s="1" t="s">
        <v>39</v>
      </c>
      <c r="AC345" s="1" t="s">
        <v>810</v>
      </c>
      <c r="AD345" s="1" t="s">
        <v>811</v>
      </c>
      <c r="AE345" s="1" t="s">
        <v>8249</v>
      </c>
    </row>
    <row r="346" spans="1:31" x14ac:dyDescent="0.25">
      <c r="A346" s="1" t="s">
        <v>40</v>
      </c>
      <c r="C346" s="1" t="s">
        <v>8250</v>
      </c>
      <c r="D346" s="1" t="s">
        <v>8251</v>
      </c>
      <c r="E346" s="1" t="s">
        <v>8252</v>
      </c>
      <c r="F346" s="1" t="s">
        <v>8253</v>
      </c>
      <c r="G346" s="1" t="s">
        <v>8254</v>
      </c>
      <c r="H346" s="1" t="s">
        <v>8255</v>
      </c>
      <c r="I346" s="1" t="s">
        <v>8256</v>
      </c>
      <c r="J346" s="1" t="s">
        <v>8257</v>
      </c>
      <c r="K346" s="1" t="s">
        <v>8258</v>
      </c>
      <c r="L346" s="1" t="s">
        <v>8259</v>
      </c>
      <c r="M346" s="1" t="s">
        <v>8260</v>
      </c>
      <c r="N346" s="1" t="s">
        <v>8261</v>
      </c>
      <c r="O346" s="1" t="s">
        <v>8262</v>
      </c>
      <c r="P346" s="1" t="s">
        <v>8263</v>
      </c>
      <c r="Q346" s="1" t="s">
        <v>8264</v>
      </c>
      <c r="R346" s="1" t="s">
        <v>8265</v>
      </c>
      <c r="S346" s="1" t="s">
        <v>8266</v>
      </c>
      <c r="T346" s="1" t="s">
        <v>8267</v>
      </c>
      <c r="U346" s="1" t="s">
        <v>8268</v>
      </c>
      <c r="V346" s="1" t="s">
        <v>8269</v>
      </c>
      <c r="W346" s="1" t="s">
        <v>8270</v>
      </c>
      <c r="X346" s="1" t="s">
        <v>36</v>
      </c>
      <c r="Y346" s="1" t="s">
        <v>37</v>
      </c>
      <c r="Z346" s="1" t="s">
        <v>38</v>
      </c>
      <c r="AB346" s="1" t="s">
        <v>39</v>
      </c>
      <c r="AC346" s="1" t="s">
        <v>810</v>
      </c>
      <c r="AD346" s="1" t="s">
        <v>811</v>
      </c>
      <c r="AE346" s="1" t="s">
        <v>8271</v>
      </c>
    </row>
    <row r="347" spans="1:31" x14ac:dyDescent="0.25">
      <c r="A347" s="1" t="s">
        <v>40</v>
      </c>
      <c r="C347" s="1" t="s">
        <v>8272</v>
      </c>
      <c r="D347" s="1" t="s">
        <v>8273</v>
      </c>
      <c r="E347" s="1" t="s">
        <v>8274</v>
      </c>
      <c r="F347" s="1" t="s">
        <v>8275</v>
      </c>
      <c r="G347" s="1" t="s">
        <v>8276</v>
      </c>
      <c r="H347" s="1" t="s">
        <v>8277</v>
      </c>
      <c r="I347" s="1" t="s">
        <v>8278</v>
      </c>
      <c r="J347" s="1" t="s">
        <v>8279</v>
      </c>
      <c r="K347" s="1" t="s">
        <v>8280</v>
      </c>
      <c r="L347" s="1" t="s">
        <v>8281</v>
      </c>
      <c r="M347" s="1" t="s">
        <v>8282</v>
      </c>
      <c r="N347" s="1" t="s">
        <v>8283</v>
      </c>
      <c r="O347" s="1" t="s">
        <v>8284</v>
      </c>
      <c r="P347" s="1" t="s">
        <v>8285</v>
      </c>
      <c r="Q347" s="1" t="s">
        <v>8286</v>
      </c>
      <c r="R347" s="1" t="s">
        <v>8287</v>
      </c>
      <c r="S347" s="1" t="s">
        <v>8288</v>
      </c>
      <c r="T347" s="1" t="s">
        <v>8289</v>
      </c>
      <c r="U347" s="1" t="s">
        <v>8290</v>
      </c>
      <c r="V347" s="1" t="s">
        <v>8291</v>
      </c>
      <c r="W347" s="1" t="s">
        <v>8292</v>
      </c>
      <c r="X347" s="1" t="s">
        <v>36</v>
      </c>
      <c r="Y347" s="1" t="s">
        <v>37</v>
      </c>
      <c r="Z347" s="1" t="s">
        <v>38</v>
      </c>
      <c r="AB347" s="1" t="s">
        <v>39</v>
      </c>
      <c r="AC347" s="1" t="s">
        <v>810</v>
      </c>
      <c r="AD347" s="1" t="s">
        <v>811</v>
      </c>
      <c r="AE347" s="1" t="s">
        <v>8293</v>
      </c>
    </row>
    <row r="348" spans="1:31" x14ac:dyDescent="0.25">
      <c r="A348" s="1" t="s">
        <v>40</v>
      </c>
      <c r="C348" s="1" t="s">
        <v>8294</v>
      </c>
      <c r="D348" s="1" t="s">
        <v>8295</v>
      </c>
      <c r="E348" s="1" t="s">
        <v>8296</v>
      </c>
      <c r="F348" s="1" t="s">
        <v>8297</v>
      </c>
      <c r="G348" s="1" t="s">
        <v>8298</v>
      </c>
      <c r="H348" s="1" t="s">
        <v>8299</v>
      </c>
      <c r="I348" s="1" t="s">
        <v>8300</v>
      </c>
      <c r="J348" s="1" t="s">
        <v>8301</v>
      </c>
      <c r="K348" s="1" t="s">
        <v>8302</v>
      </c>
      <c r="L348" s="1" t="s">
        <v>8303</v>
      </c>
      <c r="M348" s="1" t="s">
        <v>8304</v>
      </c>
      <c r="N348" s="1" t="s">
        <v>8305</v>
      </c>
      <c r="O348" s="1" t="s">
        <v>8306</v>
      </c>
      <c r="P348" s="1" t="s">
        <v>8307</v>
      </c>
      <c r="Q348" s="1" t="s">
        <v>8308</v>
      </c>
      <c r="R348" s="1" t="s">
        <v>8309</v>
      </c>
      <c r="S348" s="1" t="s">
        <v>8310</v>
      </c>
      <c r="T348" s="1" t="s">
        <v>8311</v>
      </c>
      <c r="U348" s="1" t="s">
        <v>8312</v>
      </c>
      <c r="V348" s="1" t="s">
        <v>8313</v>
      </c>
      <c r="W348" s="1" t="s">
        <v>8314</v>
      </c>
      <c r="X348" s="1" t="s">
        <v>36</v>
      </c>
      <c r="Y348" s="1" t="s">
        <v>37</v>
      </c>
      <c r="Z348" s="1" t="s">
        <v>38</v>
      </c>
      <c r="AB348" s="1" t="s">
        <v>39</v>
      </c>
      <c r="AC348" s="1" t="s">
        <v>810</v>
      </c>
      <c r="AD348" s="1" t="s">
        <v>811</v>
      </c>
      <c r="AE348" s="1" t="s">
        <v>8315</v>
      </c>
    </row>
    <row r="349" spans="1:31" x14ac:dyDescent="0.25">
      <c r="A349" s="1" t="s">
        <v>40</v>
      </c>
      <c r="C349" s="1" t="s">
        <v>8316</v>
      </c>
      <c r="D349" s="1" t="s">
        <v>8317</v>
      </c>
      <c r="E349" s="1" t="s">
        <v>8318</v>
      </c>
      <c r="F349" s="1" t="s">
        <v>8319</v>
      </c>
      <c r="G349" s="1" t="s">
        <v>8320</v>
      </c>
      <c r="H349" s="1" t="s">
        <v>8321</v>
      </c>
      <c r="I349" s="1" t="s">
        <v>8322</v>
      </c>
      <c r="J349" s="1" t="s">
        <v>8323</v>
      </c>
      <c r="K349" s="1" t="s">
        <v>8324</v>
      </c>
      <c r="L349" s="1" t="s">
        <v>8325</v>
      </c>
      <c r="M349" s="1" t="s">
        <v>8326</v>
      </c>
      <c r="N349" s="1" t="s">
        <v>8327</v>
      </c>
      <c r="O349" s="1" t="s">
        <v>8328</v>
      </c>
      <c r="P349" s="1" t="s">
        <v>8329</v>
      </c>
      <c r="Q349" s="1" t="s">
        <v>8330</v>
      </c>
      <c r="R349" s="1" t="s">
        <v>8331</v>
      </c>
      <c r="S349" s="1" t="s">
        <v>8332</v>
      </c>
      <c r="T349" s="1" t="s">
        <v>8333</v>
      </c>
      <c r="U349" s="1" t="s">
        <v>8334</v>
      </c>
      <c r="V349" s="1" t="s">
        <v>8335</v>
      </c>
      <c r="W349" s="1" t="s">
        <v>8336</v>
      </c>
      <c r="X349" s="1" t="s">
        <v>36</v>
      </c>
      <c r="Y349" s="1" t="s">
        <v>37</v>
      </c>
      <c r="Z349" s="1" t="s">
        <v>38</v>
      </c>
      <c r="AB349" s="1" t="s">
        <v>39</v>
      </c>
      <c r="AC349" s="1" t="s">
        <v>810</v>
      </c>
      <c r="AD349" s="1" t="s">
        <v>811</v>
      </c>
      <c r="AE349" s="1" t="s">
        <v>8337</v>
      </c>
    </row>
    <row r="350" spans="1:31" x14ac:dyDescent="0.25">
      <c r="A350" s="1" t="s">
        <v>40</v>
      </c>
      <c r="C350" s="1" t="s">
        <v>8338</v>
      </c>
      <c r="D350" s="1" t="s">
        <v>8339</v>
      </c>
      <c r="E350" s="1" t="s">
        <v>8340</v>
      </c>
      <c r="F350" s="1" t="s">
        <v>8341</v>
      </c>
      <c r="G350" s="1" t="s">
        <v>8342</v>
      </c>
      <c r="H350" s="1" t="s">
        <v>8343</v>
      </c>
      <c r="I350" s="1" t="s">
        <v>8344</v>
      </c>
      <c r="J350" s="1" t="s">
        <v>8345</v>
      </c>
      <c r="K350" s="1" t="s">
        <v>8346</v>
      </c>
      <c r="L350" s="1" t="s">
        <v>8347</v>
      </c>
      <c r="M350" s="1" t="s">
        <v>8348</v>
      </c>
      <c r="N350" s="1" t="s">
        <v>8349</v>
      </c>
      <c r="O350" s="1" t="s">
        <v>8350</v>
      </c>
      <c r="P350" s="1" t="s">
        <v>8351</v>
      </c>
      <c r="Q350" s="1" t="s">
        <v>8352</v>
      </c>
      <c r="R350" s="1" t="s">
        <v>8353</v>
      </c>
      <c r="S350" s="1" t="s">
        <v>8354</v>
      </c>
      <c r="T350" s="1" t="s">
        <v>8355</v>
      </c>
      <c r="U350" s="1" t="s">
        <v>8356</v>
      </c>
      <c r="V350" s="1" t="s">
        <v>8357</v>
      </c>
      <c r="W350" s="1" t="s">
        <v>8358</v>
      </c>
      <c r="X350" s="1" t="s">
        <v>36</v>
      </c>
      <c r="Y350" s="1" t="s">
        <v>37</v>
      </c>
      <c r="Z350" s="1" t="s">
        <v>38</v>
      </c>
      <c r="AB350" s="1" t="s">
        <v>39</v>
      </c>
      <c r="AC350" s="1" t="s">
        <v>810</v>
      </c>
      <c r="AD350" s="1" t="s">
        <v>811</v>
      </c>
      <c r="AE350" s="1" t="s">
        <v>8359</v>
      </c>
    </row>
    <row r="351" spans="1:31" x14ac:dyDescent="0.25">
      <c r="A351" s="1" t="s">
        <v>40</v>
      </c>
      <c r="C351" s="1" t="s">
        <v>8360</v>
      </c>
      <c r="D351" s="1" t="s">
        <v>8361</v>
      </c>
      <c r="E351" s="1" t="s">
        <v>8362</v>
      </c>
      <c r="F351" s="1" t="s">
        <v>8363</v>
      </c>
      <c r="G351" s="1" t="s">
        <v>8364</v>
      </c>
      <c r="H351" s="1" t="s">
        <v>8365</v>
      </c>
      <c r="I351" s="1" t="s">
        <v>8366</v>
      </c>
      <c r="J351" s="1" t="s">
        <v>8367</v>
      </c>
      <c r="K351" s="1" t="s">
        <v>8368</v>
      </c>
      <c r="L351" s="1" t="s">
        <v>8369</v>
      </c>
      <c r="M351" s="1" t="s">
        <v>8370</v>
      </c>
      <c r="N351" s="1" t="s">
        <v>8371</v>
      </c>
      <c r="O351" s="1" t="s">
        <v>8372</v>
      </c>
      <c r="P351" s="1" t="s">
        <v>8373</v>
      </c>
      <c r="Q351" s="1" t="s">
        <v>8374</v>
      </c>
      <c r="R351" s="1" t="s">
        <v>8375</v>
      </c>
      <c r="S351" s="1" t="s">
        <v>8376</v>
      </c>
      <c r="T351" s="1" t="s">
        <v>8377</v>
      </c>
      <c r="U351" s="1" t="s">
        <v>8378</v>
      </c>
      <c r="V351" s="1" t="s">
        <v>8379</v>
      </c>
      <c r="W351" s="1" t="s">
        <v>8380</v>
      </c>
      <c r="X351" s="1" t="s">
        <v>36</v>
      </c>
      <c r="Y351" s="1" t="s">
        <v>37</v>
      </c>
      <c r="Z351" s="1" t="s">
        <v>38</v>
      </c>
      <c r="AB351" s="1" t="s">
        <v>39</v>
      </c>
      <c r="AC351" s="1" t="s">
        <v>810</v>
      </c>
      <c r="AD351" s="1" t="s">
        <v>811</v>
      </c>
      <c r="AE351" s="1" t="s">
        <v>8381</v>
      </c>
    </row>
    <row r="352" spans="1:31" x14ac:dyDescent="0.25">
      <c r="A352" s="1" t="s">
        <v>40</v>
      </c>
      <c r="C352" s="1" t="s">
        <v>8382</v>
      </c>
      <c r="D352" s="1" t="s">
        <v>8383</v>
      </c>
      <c r="E352" s="1" t="s">
        <v>8384</v>
      </c>
      <c r="F352" s="1" t="s">
        <v>8385</v>
      </c>
      <c r="G352" s="1" t="s">
        <v>8386</v>
      </c>
      <c r="H352" s="1" t="s">
        <v>8387</v>
      </c>
      <c r="I352" s="1" t="s">
        <v>8388</v>
      </c>
      <c r="J352" s="1" t="s">
        <v>8389</v>
      </c>
      <c r="K352" s="1" t="s">
        <v>8390</v>
      </c>
      <c r="L352" s="1" t="s">
        <v>8391</v>
      </c>
      <c r="M352" s="1" t="s">
        <v>8392</v>
      </c>
      <c r="N352" s="1" t="s">
        <v>8393</v>
      </c>
      <c r="O352" s="1" t="s">
        <v>8394</v>
      </c>
      <c r="P352" s="1" t="s">
        <v>8395</v>
      </c>
      <c r="Q352" s="1" t="s">
        <v>8396</v>
      </c>
      <c r="R352" s="1" t="s">
        <v>8397</v>
      </c>
      <c r="S352" s="1" t="s">
        <v>8398</v>
      </c>
      <c r="T352" s="1" t="s">
        <v>8399</v>
      </c>
      <c r="U352" s="1" t="s">
        <v>8400</v>
      </c>
      <c r="V352" s="1" t="s">
        <v>8401</v>
      </c>
      <c r="W352" s="1" t="s">
        <v>8402</v>
      </c>
      <c r="X352" s="1" t="s">
        <v>36</v>
      </c>
      <c r="Y352" s="1" t="s">
        <v>37</v>
      </c>
      <c r="Z352" s="1" t="s">
        <v>38</v>
      </c>
      <c r="AB352" s="1" t="s">
        <v>39</v>
      </c>
      <c r="AC352" s="1" t="s">
        <v>810</v>
      </c>
      <c r="AD352" s="1" t="s">
        <v>811</v>
      </c>
      <c r="AE352" s="1" t="s">
        <v>8403</v>
      </c>
    </row>
    <row r="353" spans="1:31" x14ac:dyDescent="0.25">
      <c r="A353" s="1" t="s">
        <v>40</v>
      </c>
      <c r="C353" s="1" t="s">
        <v>8404</v>
      </c>
      <c r="D353" s="1" t="s">
        <v>8405</v>
      </c>
      <c r="E353" s="1" t="s">
        <v>8406</v>
      </c>
      <c r="F353" s="1" t="s">
        <v>8407</v>
      </c>
      <c r="G353" s="1" t="s">
        <v>8408</v>
      </c>
      <c r="H353" s="1" t="s">
        <v>8409</v>
      </c>
      <c r="I353" s="1" t="s">
        <v>8410</v>
      </c>
      <c r="J353" s="1" t="s">
        <v>8411</v>
      </c>
      <c r="K353" s="1" t="s">
        <v>8412</v>
      </c>
      <c r="L353" s="1" t="s">
        <v>8413</v>
      </c>
      <c r="M353" s="1" t="s">
        <v>8414</v>
      </c>
      <c r="N353" s="1" t="s">
        <v>8415</v>
      </c>
      <c r="O353" s="1" t="s">
        <v>8416</v>
      </c>
      <c r="P353" s="1" t="s">
        <v>8417</v>
      </c>
      <c r="Q353" s="1" t="s">
        <v>8418</v>
      </c>
      <c r="R353" s="1" t="s">
        <v>8419</v>
      </c>
      <c r="S353" s="1" t="s">
        <v>8420</v>
      </c>
      <c r="T353" s="1" t="s">
        <v>8421</v>
      </c>
      <c r="U353" s="1" t="s">
        <v>8422</v>
      </c>
      <c r="V353" s="1" t="s">
        <v>8423</v>
      </c>
      <c r="W353" s="1" t="s">
        <v>8424</v>
      </c>
      <c r="X353" s="1" t="s">
        <v>36</v>
      </c>
      <c r="Y353" s="1" t="s">
        <v>37</v>
      </c>
      <c r="Z353" s="1" t="s">
        <v>38</v>
      </c>
      <c r="AB353" s="1" t="s">
        <v>39</v>
      </c>
      <c r="AC353" s="1" t="s">
        <v>810</v>
      </c>
      <c r="AD353" s="1" t="s">
        <v>811</v>
      </c>
      <c r="AE353" s="1" t="s">
        <v>8425</v>
      </c>
    </row>
    <row r="354" spans="1:31" x14ac:dyDescent="0.25">
      <c r="A354" s="1" t="s">
        <v>40</v>
      </c>
      <c r="C354" s="1" t="s">
        <v>8426</v>
      </c>
      <c r="D354" s="1" t="s">
        <v>8427</v>
      </c>
      <c r="E354" s="1" t="s">
        <v>8428</v>
      </c>
      <c r="F354" s="1" t="s">
        <v>8429</v>
      </c>
      <c r="G354" s="1" t="s">
        <v>8430</v>
      </c>
      <c r="H354" s="1" t="s">
        <v>8431</v>
      </c>
      <c r="I354" s="1" t="s">
        <v>8432</v>
      </c>
      <c r="J354" s="1" t="s">
        <v>8433</v>
      </c>
      <c r="K354" s="1" t="s">
        <v>8434</v>
      </c>
      <c r="L354" s="1" t="s">
        <v>8435</v>
      </c>
      <c r="M354" s="1" t="s">
        <v>8436</v>
      </c>
      <c r="N354" s="1" t="s">
        <v>8437</v>
      </c>
      <c r="O354" s="1" t="s">
        <v>8438</v>
      </c>
      <c r="P354" s="1" t="s">
        <v>8439</v>
      </c>
      <c r="Q354" s="1" t="s">
        <v>8440</v>
      </c>
      <c r="R354" s="1" t="s">
        <v>8441</v>
      </c>
      <c r="S354" s="1" t="s">
        <v>8442</v>
      </c>
      <c r="T354" s="1" t="s">
        <v>8443</v>
      </c>
      <c r="U354" s="1" t="s">
        <v>8444</v>
      </c>
      <c r="V354" s="1" t="s">
        <v>8445</v>
      </c>
      <c r="W354" s="1" t="s">
        <v>8446</v>
      </c>
      <c r="X354" s="1" t="s">
        <v>36</v>
      </c>
      <c r="Y354" s="1" t="s">
        <v>37</v>
      </c>
      <c r="Z354" s="1" t="s">
        <v>38</v>
      </c>
      <c r="AB354" s="1" t="s">
        <v>39</v>
      </c>
      <c r="AC354" s="1" t="s">
        <v>810</v>
      </c>
      <c r="AD354" s="1" t="s">
        <v>811</v>
      </c>
      <c r="AE354" s="1" t="s">
        <v>8447</v>
      </c>
    </row>
    <row r="355" spans="1:31" x14ac:dyDescent="0.25">
      <c r="A355" s="1" t="s">
        <v>40</v>
      </c>
      <c r="C355" s="1" t="s">
        <v>8448</v>
      </c>
      <c r="D355" s="1" t="s">
        <v>8449</v>
      </c>
      <c r="E355" s="1" t="s">
        <v>8450</v>
      </c>
      <c r="F355" s="1" t="s">
        <v>8451</v>
      </c>
      <c r="G355" s="1" t="s">
        <v>8452</v>
      </c>
      <c r="H355" s="1" t="s">
        <v>8453</v>
      </c>
      <c r="I355" s="1" t="s">
        <v>8454</v>
      </c>
      <c r="J355" s="1" t="s">
        <v>8455</v>
      </c>
      <c r="K355" s="1" t="s">
        <v>8456</v>
      </c>
      <c r="L355" s="1" t="s">
        <v>8457</v>
      </c>
      <c r="M355" s="1" t="s">
        <v>8458</v>
      </c>
      <c r="N355" s="1" t="s">
        <v>8459</v>
      </c>
      <c r="O355" s="1" t="s">
        <v>8460</v>
      </c>
      <c r="P355" s="1" t="s">
        <v>8461</v>
      </c>
      <c r="Q355" s="1" t="s">
        <v>8462</v>
      </c>
      <c r="R355" s="1" t="s">
        <v>8463</v>
      </c>
      <c r="S355" s="1" t="s">
        <v>8464</v>
      </c>
      <c r="T355" s="1" t="s">
        <v>8465</v>
      </c>
      <c r="U355" s="1" t="s">
        <v>8466</v>
      </c>
      <c r="V355" s="1" t="s">
        <v>8467</v>
      </c>
      <c r="W355" s="1" t="s">
        <v>8468</v>
      </c>
      <c r="X355" s="1" t="s">
        <v>36</v>
      </c>
      <c r="Y355" s="1" t="s">
        <v>37</v>
      </c>
      <c r="Z355" s="1" t="s">
        <v>38</v>
      </c>
      <c r="AB355" s="1" t="s">
        <v>39</v>
      </c>
      <c r="AC355" s="1" t="s">
        <v>810</v>
      </c>
      <c r="AD355" s="1" t="s">
        <v>811</v>
      </c>
      <c r="AE355" s="1" t="s">
        <v>8469</v>
      </c>
    </row>
    <row r="356" spans="1:31" x14ac:dyDescent="0.25">
      <c r="A356" s="1" t="s">
        <v>40</v>
      </c>
      <c r="C356" s="1" t="s">
        <v>8470</v>
      </c>
      <c r="D356" s="1" t="s">
        <v>8471</v>
      </c>
      <c r="E356" s="1" t="s">
        <v>8472</v>
      </c>
      <c r="F356" s="1" t="s">
        <v>8473</v>
      </c>
      <c r="G356" s="1" t="s">
        <v>8474</v>
      </c>
      <c r="H356" s="1" t="s">
        <v>8475</v>
      </c>
      <c r="I356" s="1" t="s">
        <v>8476</v>
      </c>
      <c r="J356" s="1" t="s">
        <v>8477</v>
      </c>
      <c r="K356" s="1" t="s">
        <v>8478</v>
      </c>
      <c r="L356" s="1" t="s">
        <v>8479</v>
      </c>
      <c r="M356" s="1" t="s">
        <v>8480</v>
      </c>
      <c r="N356" s="1" t="s">
        <v>8481</v>
      </c>
      <c r="O356" s="1" t="s">
        <v>8482</v>
      </c>
      <c r="P356" s="1" t="s">
        <v>8483</v>
      </c>
      <c r="Q356" s="1" t="s">
        <v>8484</v>
      </c>
      <c r="R356" s="1" t="s">
        <v>8485</v>
      </c>
      <c r="S356" s="1" t="s">
        <v>8486</v>
      </c>
      <c r="T356" s="1" t="s">
        <v>8487</v>
      </c>
      <c r="U356" s="1" t="s">
        <v>8488</v>
      </c>
      <c r="V356" s="1" t="s">
        <v>8489</v>
      </c>
      <c r="W356" s="1" t="s">
        <v>8490</v>
      </c>
      <c r="X356" s="1" t="s">
        <v>36</v>
      </c>
      <c r="Y356" s="1" t="s">
        <v>37</v>
      </c>
      <c r="Z356" s="1" t="s">
        <v>38</v>
      </c>
      <c r="AB356" s="1" t="s">
        <v>39</v>
      </c>
      <c r="AC356" s="1" t="s">
        <v>810</v>
      </c>
      <c r="AD356" s="1" t="s">
        <v>811</v>
      </c>
      <c r="AE356" s="1" t="s">
        <v>8491</v>
      </c>
    </row>
    <row r="357" spans="1:31" x14ac:dyDescent="0.25">
      <c r="A357" s="1" t="s">
        <v>40</v>
      </c>
      <c r="C357" s="1" t="s">
        <v>8492</v>
      </c>
      <c r="D357" s="1" t="s">
        <v>8493</v>
      </c>
      <c r="E357" s="1" t="s">
        <v>8494</v>
      </c>
      <c r="F357" s="1" t="s">
        <v>8495</v>
      </c>
      <c r="G357" s="1" t="s">
        <v>8496</v>
      </c>
      <c r="H357" s="1" t="s">
        <v>8497</v>
      </c>
      <c r="I357" s="1" t="s">
        <v>8498</v>
      </c>
      <c r="J357" s="1" t="s">
        <v>8499</v>
      </c>
      <c r="K357" s="1" t="s">
        <v>8500</v>
      </c>
      <c r="L357" s="1" t="s">
        <v>8501</v>
      </c>
      <c r="M357" s="1" t="s">
        <v>8502</v>
      </c>
      <c r="N357" s="1" t="s">
        <v>8503</v>
      </c>
      <c r="O357" s="1" t="s">
        <v>8504</v>
      </c>
      <c r="P357" s="1" t="s">
        <v>8505</v>
      </c>
      <c r="Q357" s="1" t="s">
        <v>8506</v>
      </c>
      <c r="R357" s="1" t="s">
        <v>8507</v>
      </c>
      <c r="S357" s="1" t="s">
        <v>8508</v>
      </c>
      <c r="T357" s="1" t="s">
        <v>8509</v>
      </c>
      <c r="U357" s="1" t="s">
        <v>8510</v>
      </c>
      <c r="V357" s="1" t="s">
        <v>8511</v>
      </c>
      <c r="W357" s="1" t="s">
        <v>8512</v>
      </c>
      <c r="X357" s="1" t="s">
        <v>36</v>
      </c>
      <c r="Y357" s="1" t="s">
        <v>37</v>
      </c>
      <c r="Z357" s="1" t="s">
        <v>38</v>
      </c>
      <c r="AB357" s="1" t="s">
        <v>39</v>
      </c>
      <c r="AC357" s="1" t="s">
        <v>810</v>
      </c>
      <c r="AD357" s="1" t="s">
        <v>811</v>
      </c>
      <c r="AE357" s="1" t="s">
        <v>8513</v>
      </c>
    </row>
    <row r="358" spans="1:31" x14ac:dyDescent="0.25">
      <c r="A358" s="1" t="s">
        <v>40</v>
      </c>
      <c r="C358" s="1" t="s">
        <v>8514</v>
      </c>
      <c r="D358" s="1" t="s">
        <v>8515</v>
      </c>
      <c r="E358" s="1" t="s">
        <v>8516</v>
      </c>
      <c r="F358" s="1" t="s">
        <v>8517</v>
      </c>
      <c r="G358" s="1" t="s">
        <v>8518</v>
      </c>
      <c r="H358" s="1" t="s">
        <v>8519</v>
      </c>
      <c r="I358" s="1" t="s">
        <v>8520</v>
      </c>
      <c r="J358" s="1" t="s">
        <v>8521</v>
      </c>
      <c r="K358" s="1" t="s">
        <v>8522</v>
      </c>
      <c r="L358" s="1" t="s">
        <v>8523</v>
      </c>
      <c r="M358" s="1" t="s">
        <v>8524</v>
      </c>
      <c r="N358" s="1" t="s">
        <v>8525</v>
      </c>
      <c r="O358" s="1" t="s">
        <v>8526</v>
      </c>
      <c r="P358" s="1" t="s">
        <v>8527</v>
      </c>
      <c r="Q358" s="1" t="s">
        <v>8528</v>
      </c>
      <c r="R358" s="1" t="s">
        <v>8529</v>
      </c>
      <c r="S358" s="1" t="s">
        <v>8530</v>
      </c>
      <c r="T358" s="1" t="s">
        <v>8531</v>
      </c>
      <c r="U358" s="1" t="s">
        <v>8532</v>
      </c>
      <c r="V358" s="1" t="s">
        <v>8533</v>
      </c>
      <c r="W358" s="1" t="s">
        <v>8534</v>
      </c>
      <c r="X358" s="1" t="s">
        <v>36</v>
      </c>
      <c r="Y358" s="1" t="s">
        <v>37</v>
      </c>
      <c r="Z358" s="1" t="s">
        <v>38</v>
      </c>
      <c r="AB358" s="1" t="s">
        <v>39</v>
      </c>
      <c r="AC358" s="1" t="s">
        <v>810</v>
      </c>
      <c r="AD358" s="1" t="s">
        <v>811</v>
      </c>
      <c r="AE358" s="1" t="s">
        <v>8535</v>
      </c>
    </row>
    <row r="359" spans="1:31" x14ac:dyDescent="0.25">
      <c r="A359" s="1" t="s">
        <v>40</v>
      </c>
      <c r="C359" s="1" t="s">
        <v>8536</v>
      </c>
      <c r="D359" s="1" t="s">
        <v>8537</v>
      </c>
      <c r="E359" s="1" t="s">
        <v>8538</v>
      </c>
      <c r="F359" s="1" t="s">
        <v>8539</v>
      </c>
      <c r="G359" s="1" t="s">
        <v>8540</v>
      </c>
      <c r="H359" s="1" t="s">
        <v>8541</v>
      </c>
      <c r="I359" s="1" t="s">
        <v>8542</v>
      </c>
      <c r="J359" s="1" t="s">
        <v>8543</v>
      </c>
      <c r="K359" s="1" t="s">
        <v>8544</v>
      </c>
      <c r="L359" s="1" t="s">
        <v>8545</v>
      </c>
      <c r="M359" s="1" t="s">
        <v>8546</v>
      </c>
      <c r="N359" s="1" t="s">
        <v>8547</v>
      </c>
      <c r="O359" s="1" t="s">
        <v>8548</v>
      </c>
      <c r="P359" s="1" t="s">
        <v>8549</v>
      </c>
      <c r="Q359" s="1" t="s">
        <v>8550</v>
      </c>
      <c r="R359" s="1" t="s">
        <v>8551</v>
      </c>
      <c r="S359" s="1" t="s">
        <v>8552</v>
      </c>
      <c r="T359" s="1" t="s">
        <v>8553</v>
      </c>
      <c r="U359" s="1" t="s">
        <v>8554</v>
      </c>
      <c r="V359" s="1" t="s">
        <v>8555</v>
      </c>
      <c r="W359" s="1" t="s">
        <v>8556</v>
      </c>
      <c r="X359" s="1" t="s">
        <v>36</v>
      </c>
      <c r="Y359" s="1" t="s">
        <v>37</v>
      </c>
      <c r="Z359" s="1" t="s">
        <v>38</v>
      </c>
      <c r="AB359" s="1" t="s">
        <v>39</v>
      </c>
      <c r="AC359" s="1" t="s">
        <v>810</v>
      </c>
      <c r="AD359" s="1" t="s">
        <v>811</v>
      </c>
      <c r="AE359" s="1" t="s">
        <v>8557</v>
      </c>
    </row>
    <row r="360" spans="1:31" x14ac:dyDescent="0.25">
      <c r="A360" s="1" t="s">
        <v>40</v>
      </c>
      <c r="C360" s="1" t="s">
        <v>8558</v>
      </c>
      <c r="D360" s="1" t="s">
        <v>8559</v>
      </c>
      <c r="E360" s="1" t="s">
        <v>8560</v>
      </c>
      <c r="F360" s="1" t="s">
        <v>8561</v>
      </c>
      <c r="G360" s="1" t="s">
        <v>8562</v>
      </c>
      <c r="H360" s="1" t="s">
        <v>8563</v>
      </c>
      <c r="I360" s="1" t="s">
        <v>8564</v>
      </c>
      <c r="J360" s="1" t="s">
        <v>8565</v>
      </c>
      <c r="K360" s="1" t="s">
        <v>8566</v>
      </c>
      <c r="L360" s="1" t="s">
        <v>8567</v>
      </c>
      <c r="M360" s="1" t="s">
        <v>8568</v>
      </c>
      <c r="N360" s="1" t="s">
        <v>8569</v>
      </c>
      <c r="O360" s="1" t="s">
        <v>8570</v>
      </c>
      <c r="P360" s="1" t="s">
        <v>8571</v>
      </c>
      <c r="Q360" s="1" t="s">
        <v>8572</v>
      </c>
      <c r="R360" s="1" t="s">
        <v>8573</v>
      </c>
      <c r="S360" s="1" t="s">
        <v>8574</v>
      </c>
      <c r="T360" s="1" t="s">
        <v>8575</v>
      </c>
      <c r="U360" s="1" t="s">
        <v>8576</v>
      </c>
      <c r="V360" s="1" t="s">
        <v>8577</v>
      </c>
      <c r="W360" s="1" t="s">
        <v>8578</v>
      </c>
      <c r="X360" s="1" t="s">
        <v>36</v>
      </c>
      <c r="Y360" s="1" t="s">
        <v>37</v>
      </c>
      <c r="Z360" s="1" t="s">
        <v>38</v>
      </c>
      <c r="AB360" s="1" t="s">
        <v>39</v>
      </c>
      <c r="AC360" s="1" t="s">
        <v>810</v>
      </c>
      <c r="AD360" s="1" t="s">
        <v>811</v>
      </c>
      <c r="AE360" s="1" t="s">
        <v>8579</v>
      </c>
    </row>
    <row r="361" spans="1:31" x14ac:dyDescent="0.25">
      <c r="A361" s="1" t="s">
        <v>40</v>
      </c>
      <c r="C361" s="1" t="s">
        <v>8580</v>
      </c>
      <c r="D361" s="1" t="s">
        <v>8581</v>
      </c>
      <c r="E361" s="1" t="s">
        <v>8582</v>
      </c>
      <c r="F361" s="1" t="s">
        <v>8583</v>
      </c>
      <c r="G361" s="1" t="s">
        <v>8584</v>
      </c>
      <c r="H361" s="1" t="s">
        <v>8585</v>
      </c>
      <c r="I361" s="1" t="s">
        <v>8586</v>
      </c>
      <c r="J361" s="1" t="s">
        <v>8587</v>
      </c>
      <c r="K361" s="1" t="s">
        <v>8588</v>
      </c>
      <c r="L361" s="1" t="s">
        <v>8589</v>
      </c>
      <c r="M361" s="1" t="s">
        <v>8590</v>
      </c>
      <c r="N361" s="1" t="s">
        <v>8591</v>
      </c>
      <c r="O361" s="1" t="s">
        <v>8592</v>
      </c>
      <c r="P361" s="1" t="s">
        <v>8593</v>
      </c>
      <c r="Q361" s="1" t="s">
        <v>8594</v>
      </c>
      <c r="R361" s="1" t="s">
        <v>8595</v>
      </c>
      <c r="S361" s="1" t="s">
        <v>8596</v>
      </c>
      <c r="T361" s="1" t="s">
        <v>8597</v>
      </c>
      <c r="U361" s="1" t="s">
        <v>8598</v>
      </c>
      <c r="V361" s="1" t="s">
        <v>8599</v>
      </c>
      <c r="W361" s="1" t="s">
        <v>8600</v>
      </c>
      <c r="X361" s="1" t="s">
        <v>36</v>
      </c>
      <c r="Y361" s="1" t="s">
        <v>37</v>
      </c>
      <c r="Z361" s="1" t="s">
        <v>38</v>
      </c>
      <c r="AB361" s="1" t="s">
        <v>39</v>
      </c>
      <c r="AC361" s="1" t="s">
        <v>810</v>
      </c>
      <c r="AD361" s="1" t="s">
        <v>811</v>
      </c>
      <c r="AE361" s="1" t="s">
        <v>8601</v>
      </c>
    </row>
    <row r="362" spans="1:31" x14ac:dyDescent="0.25">
      <c r="A362" s="1" t="s">
        <v>40</v>
      </c>
      <c r="C362" s="1" t="s">
        <v>8602</v>
      </c>
      <c r="D362" s="1" t="s">
        <v>8603</v>
      </c>
      <c r="E362" s="1" t="s">
        <v>8604</v>
      </c>
      <c r="F362" s="1" t="s">
        <v>8605</v>
      </c>
      <c r="G362" s="1" t="s">
        <v>8606</v>
      </c>
      <c r="H362" s="1" t="s">
        <v>8607</v>
      </c>
      <c r="I362" s="1" t="s">
        <v>8608</v>
      </c>
      <c r="J362" s="1" t="s">
        <v>8609</v>
      </c>
      <c r="K362" s="1" t="s">
        <v>8610</v>
      </c>
      <c r="L362" s="1" t="s">
        <v>8611</v>
      </c>
      <c r="M362" s="1" t="s">
        <v>8612</v>
      </c>
      <c r="N362" s="1" t="s">
        <v>8613</v>
      </c>
      <c r="O362" s="1" t="s">
        <v>8614</v>
      </c>
      <c r="P362" s="1" t="s">
        <v>8615</v>
      </c>
      <c r="Q362" s="1" t="s">
        <v>8616</v>
      </c>
      <c r="R362" s="1" t="s">
        <v>8617</v>
      </c>
      <c r="S362" s="1" t="s">
        <v>8618</v>
      </c>
      <c r="T362" s="1" t="s">
        <v>8619</v>
      </c>
      <c r="U362" s="1" t="s">
        <v>8620</v>
      </c>
      <c r="V362" s="1" t="s">
        <v>8621</v>
      </c>
      <c r="W362" s="1" t="s">
        <v>8622</v>
      </c>
      <c r="X362" s="1" t="s">
        <v>36</v>
      </c>
      <c r="Y362" s="1" t="s">
        <v>37</v>
      </c>
      <c r="Z362" s="1" t="s">
        <v>38</v>
      </c>
      <c r="AB362" s="1" t="s">
        <v>39</v>
      </c>
      <c r="AC362" s="1" t="s">
        <v>810</v>
      </c>
      <c r="AD362" s="1" t="s">
        <v>811</v>
      </c>
      <c r="AE362" s="1" t="s">
        <v>8623</v>
      </c>
    </row>
    <row r="363" spans="1:31" x14ac:dyDescent="0.25">
      <c r="A363" s="1" t="s">
        <v>40</v>
      </c>
      <c r="C363" s="1" t="s">
        <v>8624</v>
      </c>
      <c r="D363" s="1" t="s">
        <v>8625</v>
      </c>
      <c r="E363" s="1" t="s">
        <v>8626</v>
      </c>
      <c r="F363" s="1" t="s">
        <v>8627</v>
      </c>
      <c r="G363" s="1" t="s">
        <v>8628</v>
      </c>
      <c r="H363" s="1" t="s">
        <v>8629</v>
      </c>
      <c r="I363" s="1" t="s">
        <v>8630</v>
      </c>
      <c r="J363" s="1" t="s">
        <v>8631</v>
      </c>
      <c r="K363" s="1" t="s">
        <v>8632</v>
      </c>
      <c r="L363" s="1" t="s">
        <v>8633</v>
      </c>
      <c r="M363" s="1" t="s">
        <v>8634</v>
      </c>
      <c r="N363" s="1" t="s">
        <v>8635</v>
      </c>
      <c r="O363" s="1" t="s">
        <v>8636</v>
      </c>
      <c r="P363" s="1" t="s">
        <v>8637</v>
      </c>
      <c r="Q363" s="1" t="s">
        <v>8638</v>
      </c>
      <c r="R363" s="1" t="s">
        <v>8639</v>
      </c>
      <c r="S363" s="1" t="s">
        <v>8640</v>
      </c>
      <c r="T363" s="1" t="s">
        <v>8641</v>
      </c>
      <c r="U363" s="1" t="s">
        <v>8642</v>
      </c>
      <c r="V363" s="1" t="s">
        <v>8643</v>
      </c>
      <c r="W363" s="1" t="s">
        <v>8644</v>
      </c>
      <c r="X363" s="1" t="s">
        <v>36</v>
      </c>
      <c r="Y363" s="1" t="s">
        <v>37</v>
      </c>
      <c r="Z363" s="1" t="s">
        <v>38</v>
      </c>
      <c r="AB363" s="1" t="s">
        <v>39</v>
      </c>
      <c r="AC363" s="1" t="s">
        <v>810</v>
      </c>
      <c r="AD363" s="1" t="s">
        <v>811</v>
      </c>
      <c r="AE363" s="1" t="s">
        <v>8645</v>
      </c>
    </row>
    <row r="364" spans="1:31" x14ac:dyDescent="0.25">
      <c r="A364" s="1" t="s">
        <v>40</v>
      </c>
      <c r="C364" s="1" t="s">
        <v>8646</v>
      </c>
      <c r="D364" s="1" t="s">
        <v>8647</v>
      </c>
      <c r="E364" s="1" t="s">
        <v>8648</v>
      </c>
      <c r="F364" s="1" t="s">
        <v>8649</v>
      </c>
      <c r="G364" s="1" t="s">
        <v>8650</v>
      </c>
      <c r="H364" s="1" t="s">
        <v>8651</v>
      </c>
      <c r="I364" s="1" t="s">
        <v>8652</v>
      </c>
      <c r="J364" s="1" t="s">
        <v>8653</v>
      </c>
      <c r="K364" s="1" t="s">
        <v>8654</v>
      </c>
      <c r="L364" s="1" t="s">
        <v>8655</v>
      </c>
      <c r="M364" s="1" t="s">
        <v>8656</v>
      </c>
      <c r="N364" s="1" t="s">
        <v>8657</v>
      </c>
      <c r="O364" s="1" t="s">
        <v>8658</v>
      </c>
      <c r="P364" s="1" t="s">
        <v>8659</v>
      </c>
      <c r="Q364" s="1" t="s">
        <v>8660</v>
      </c>
      <c r="R364" s="1" t="s">
        <v>8661</v>
      </c>
      <c r="S364" s="1" t="s">
        <v>8662</v>
      </c>
      <c r="T364" s="1" t="s">
        <v>8663</v>
      </c>
      <c r="U364" s="1" t="s">
        <v>8664</v>
      </c>
      <c r="V364" s="1" t="s">
        <v>8665</v>
      </c>
      <c r="W364" s="1" t="s">
        <v>8666</v>
      </c>
      <c r="X364" s="1" t="s">
        <v>36</v>
      </c>
      <c r="Y364" s="1" t="s">
        <v>37</v>
      </c>
      <c r="Z364" s="1" t="s">
        <v>38</v>
      </c>
      <c r="AB364" s="1" t="s">
        <v>39</v>
      </c>
      <c r="AC364" s="1" t="s">
        <v>810</v>
      </c>
      <c r="AD364" s="1" t="s">
        <v>811</v>
      </c>
      <c r="AE364" s="1" t="s">
        <v>8667</v>
      </c>
    </row>
    <row r="365" spans="1:31" x14ac:dyDescent="0.25">
      <c r="A365" s="1" t="s">
        <v>40</v>
      </c>
      <c r="C365" s="1" t="s">
        <v>8668</v>
      </c>
      <c r="D365" s="1" t="s">
        <v>8669</v>
      </c>
      <c r="E365" s="1" t="s">
        <v>8670</v>
      </c>
      <c r="F365" s="1" t="s">
        <v>8671</v>
      </c>
      <c r="G365" s="1" t="s">
        <v>8672</v>
      </c>
      <c r="H365" s="1" t="s">
        <v>8673</v>
      </c>
      <c r="I365" s="1" t="s">
        <v>8674</v>
      </c>
      <c r="J365" s="1" t="s">
        <v>8675</v>
      </c>
      <c r="K365" s="1" t="s">
        <v>8676</v>
      </c>
      <c r="L365" s="1" t="s">
        <v>8677</v>
      </c>
      <c r="M365" s="1" t="s">
        <v>8678</v>
      </c>
      <c r="N365" s="1" t="s">
        <v>8679</v>
      </c>
      <c r="O365" s="1" t="s">
        <v>8680</v>
      </c>
      <c r="P365" s="1" t="s">
        <v>8681</v>
      </c>
      <c r="Q365" s="1" t="s">
        <v>8682</v>
      </c>
      <c r="R365" s="1" t="s">
        <v>8683</v>
      </c>
      <c r="S365" s="1" t="s">
        <v>8684</v>
      </c>
      <c r="T365" s="1" t="s">
        <v>8685</v>
      </c>
      <c r="U365" s="1" t="s">
        <v>8686</v>
      </c>
      <c r="V365" s="1" t="s">
        <v>8687</v>
      </c>
      <c r="W365" s="1" t="s">
        <v>8688</v>
      </c>
      <c r="X365" s="1" t="s">
        <v>36</v>
      </c>
      <c r="Y365" s="1" t="s">
        <v>37</v>
      </c>
      <c r="Z365" s="1" t="s">
        <v>38</v>
      </c>
      <c r="AB365" s="1" t="s">
        <v>39</v>
      </c>
      <c r="AC365" s="1" t="s">
        <v>810</v>
      </c>
      <c r="AD365" s="1" t="s">
        <v>811</v>
      </c>
      <c r="AE365" s="1" t="s">
        <v>8689</v>
      </c>
    </row>
    <row r="366" spans="1:31" x14ac:dyDescent="0.25">
      <c r="A366" s="1" t="s">
        <v>40</v>
      </c>
      <c r="C366" s="1" t="s">
        <v>8690</v>
      </c>
      <c r="D366" s="1" t="s">
        <v>8691</v>
      </c>
      <c r="E366" s="1" t="s">
        <v>8692</v>
      </c>
      <c r="F366" s="1" t="s">
        <v>8693</v>
      </c>
      <c r="G366" s="1" t="s">
        <v>8694</v>
      </c>
      <c r="H366" s="1" t="s">
        <v>8695</v>
      </c>
      <c r="I366" s="1" t="s">
        <v>8696</v>
      </c>
      <c r="J366" s="1" t="s">
        <v>8697</v>
      </c>
      <c r="K366" s="1" t="s">
        <v>8698</v>
      </c>
      <c r="L366" s="1" t="s">
        <v>8699</v>
      </c>
      <c r="M366" s="1" t="s">
        <v>8700</v>
      </c>
      <c r="N366" s="1" t="s">
        <v>8701</v>
      </c>
      <c r="O366" s="1" t="s">
        <v>8702</v>
      </c>
      <c r="P366" s="1" t="s">
        <v>8703</v>
      </c>
      <c r="Q366" s="1" t="s">
        <v>8704</v>
      </c>
      <c r="R366" s="1" t="s">
        <v>8705</v>
      </c>
      <c r="S366" s="1" t="s">
        <v>8706</v>
      </c>
      <c r="T366" s="1" t="s">
        <v>8707</v>
      </c>
      <c r="U366" s="1" t="s">
        <v>8708</v>
      </c>
      <c r="V366" s="1" t="s">
        <v>8709</v>
      </c>
      <c r="W366" s="1" t="s">
        <v>8710</v>
      </c>
      <c r="X366" s="1" t="s">
        <v>36</v>
      </c>
      <c r="Y366" s="1" t="s">
        <v>37</v>
      </c>
      <c r="Z366" s="1" t="s">
        <v>38</v>
      </c>
      <c r="AB366" s="1" t="s">
        <v>39</v>
      </c>
      <c r="AC366" s="1" t="s">
        <v>810</v>
      </c>
      <c r="AD366" s="1" t="s">
        <v>811</v>
      </c>
      <c r="AE366" s="1" t="s">
        <v>8711</v>
      </c>
    </row>
    <row r="367" spans="1:31" x14ac:dyDescent="0.25">
      <c r="A367" s="1" t="s">
        <v>40</v>
      </c>
      <c r="C367" s="1" t="s">
        <v>8712</v>
      </c>
      <c r="D367" s="1" t="s">
        <v>8713</v>
      </c>
      <c r="E367" s="1" t="s">
        <v>8714</v>
      </c>
      <c r="F367" s="1" t="s">
        <v>8715</v>
      </c>
      <c r="G367" s="1" t="s">
        <v>8716</v>
      </c>
      <c r="H367" s="1" t="s">
        <v>8717</v>
      </c>
      <c r="I367" s="1" t="s">
        <v>8718</v>
      </c>
      <c r="J367" s="1" t="s">
        <v>8719</v>
      </c>
      <c r="K367" s="1" t="s">
        <v>8720</v>
      </c>
      <c r="L367" s="1" t="s">
        <v>8721</v>
      </c>
      <c r="M367" s="1" t="s">
        <v>8722</v>
      </c>
      <c r="N367" s="1" t="s">
        <v>8723</v>
      </c>
      <c r="O367" s="1" t="s">
        <v>8724</v>
      </c>
      <c r="P367" s="1" t="s">
        <v>8725</v>
      </c>
      <c r="Q367" s="1" t="s">
        <v>8726</v>
      </c>
      <c r="R367" s="1" t="s">
        <v>8727</v>
      </c>
      <c r="S367" s="1" t="s">
        <v>8728</v>
      </c>
      <c r="T367" s="1" t="s">
        <v>8729</v>
      </c>
      <c r="U367" s="1" t="s">
        <v>8730</v>
      </c>
      <c r="V367" s="1" t="s">
        <v>8731</v>
      </c>
      <c r="W367" s="1" t="s">
        <v>8732</v>
      </c>
      <c r="X367" s="1" t="s">
        <v>36</v>
      </c>
      <c r="Y367" s="1" t="s">
        <v>37</v>
      </c>
      <c r="Z367" s="1" t="s">
        <v>38</v>
      </c>
      <c r="AB367" s="1" t="s">
        <v>39</v>
      </c>
      <c r="AC367" s="1" t="s">
        <v>810</v>
      </c>
      <c r="AD367" s="1" t="s">
        <v>811</v>
      </c>
      <c r="AE367" s="1" t="s">
        <v>8733</v>
      </c>
    </row>
    <row r="368" spans="1:31" x14ac:dyDescent="0.25">
      <c r="A368" s="1" t="s">
        <v>40</v>
      </c>
      <c r="C368" s="1" t="s">
        <v>8734</v>
      </c>
      <c r="D368" s="1" t="s">
        <v>8735</v>
      </c>
      <c r="E368" s="1" t="s">
        <v>8736</v>
      </c>
      <c r="F368" s="1" t="s">
        <v>8737</v>
      </c>
      <c r="G368" s="1" t="s">
        <v>8738</v>
      </c>
      <c r="H368" s="1" t="s">
        <v>8739</v>
      </c>
      <c r="I368" s="1" t="s">
        <v>8740</v>
      </c>
      <c r="J368" s="1" t="s">
        <v>8741</v>
      </c>
      <c r="K368" s="1" t="s">
        <v>8742</v>
      </c>
      <c r="L368" s="1" t="s">
        <v>8743</v>
      </c>
      <c r="M368" s="1" t="s">
        <v>8744</v>
      </c>
      <c r="N368" s="1" t="s">
        <v>8745</v>
      </c>
      <c r="O368" s="1" t="s">
        <v>8746</v>
      </c>
      <c r="P368" s="1" t="s">
        <v>8747</v>
      </c>
      <c r="Q368" s="1" t="s">
        <v>8748</v>
      </c>
      <c r="R368" s="1" t="s">
        <v>8749</v>
      </c>
      <c r="S368" s="1" t="s">
        <v>8750</v>
      </c>
      <c r="T368" s="1" t="s">
        <v>8751</v>
      </c>
      <c r="U368" s="1" t="s">
        <v>8752</v>
      </c>
      <c r="V368" s="1" t="s">
        <v>8753</v>
      </c>
      <c r="W368" s="1" t="s">
        <v>8754</v>
      </c>
      <c r="X368" s="1" t="s">
        <v>36</v>
      </c>
      <c r="Y368" s="1" t="s">
        <v>37</v>
      </c>
      <c r="Z368" s="1" t="s">
        <v>38</v>
      </c>
      <c r="AB368" s="1" t="s">
        <v>39</v>
      </c>
      <c r="AC368" s="1" t="s">
        <v>810</v>
      </c>
      <c r="AD368" s="1" t="s">
        <v>811</v>
      </c>
      <c r="AE368" s="1" t="s">
        <v>8755</v>
      </c>
    </row>
    <row r="369" spans="1:31" x14ac:dyDescent="0.25">
      <c r="A369" s="1" t="s">
        <v>40</v>
      </c>
      <c r="C369" s="1" t="s">
        <v>8756</v>
      </c>
      <c r="D369" s="1" t="s">
        <v>8757</v>
      </c>
      <c r="E369" s="1" t="s">
        <v>8758</v>
      </c>
      <c r="F369" s="1" t="s">
        <v>8759</v>
      </c>
      <c r="G369" s="1" t="s">
        <v>8760</v>
      </c>
      <c r="H369" s="1" t="s">
        <v>8761</v>
      </c>
      <c r="I369" s="1" t="s">
        <v>8762</v>
      </c>
      <c r="J369" s="1" t="s">
        <v>8763</v>
      </c>
      <c r="K369" s="1" t="s">
        <v>8764</v>
      </c>
      <c r="L369" s="1" t="s">
        <v>8765</v>
      </c>
      <c r="M369" s="1" t="s">
        <v>8766</v>
      </c>
      <c r="N369" s="1" t="s">
        <v>8767</v>
      </c>
      <c r="O369" s="1" t="s">
        <v>8768</v>
      </c>
      <c r="P369" s="1" t="s">
        <v>8769</v>
      </c>
      <c r="Q369" s="1" t="s">
        <v>8770</v>
      </c>
      <c r="R369" s="1" t="s">
        <v>8771</v>
      </c>
      <c r="S369" s="1" t="s">
        <v>8772</v>
      </c>
      <c r="T369" s="1" t="s">
        <v>8773</v>
      </c>
      <c r="U369" s="1" t="s">
        <v>8774</v>
      </c>
      <c r="V369" s="1" t="s">
        <v>8775</v>
      </c>
      <c r="W369" s="1" t="s">
        <v>8776</v>
      </c>
      <c r="X369" s="1" t="s">
        <v>36</v>
      </c>
      <c r="Y369" s="1" t="s">
        <v>37</v>
      </c>
      <c r="Z369" s="1" t="s">
        <v>38</v>
      </c>
      <c r="AB369" s="1" t="s">
        <v>39</v>
      </c>
      <c r="AC369" s="1" t="s">
        <v>810</v>
      </c>
      <c r="AD369" s="1" t="s">
        <v>811</v>
      </c>
      <c r="AE369" s="1" t="s">
        <v>8777</v>
      </c>
    </row>
    <row r="370" spans="1:31" x14ac:dyDescent="0.25">
      <c r="A370" s="1" t="s">
        <v>40</v>
      </c>
      <c r="C370" s="1" t="s">
        <v>8778</v>
      </c>
      <c r="D370" s="1" t="s">
        <v>8779</v>
      </c>
      <c r="E370" s="1" t="s">
        <v>8780</v>
      </c>
      <c r="F370" s="1" t="s">
        <v>8781</v>
      </c>
      <c r="G370" s="1" t="s">
        <v>8782</v>
      </c>
      <c r="H370" s="1" t="s">
        <v>8783</v>
      </c>
      <c r="I370" s="1" t="s">
        <v>8784</v>
      </c>
      <c r="J370" s="1" t="s">
        <v>8785</v>
      </c>
      <c r="K370" s="1" t="s">
        <v>8786</v>
      </c>
      <c r="L370" s="1" t="s">
        <v>8787</v>
      </c>
      <c r="M370" s="1" t="s">
        <v>8788</v>
      </c>
      <c r="N370" s="1" t="s">
        <v>8789</v>
      </c>
      <c r="O370" s="1" t="s">
        <v>8790</v>
      </c>
      <c r="P370" s="1" t="s">
        <v>8791</v>
      </c>
      <c r="Q370" s="1" t="s">
        <v>8792</v>
      </c>
      <c r="R370" s="1" t="s">
        <v>8793</v>
      </c>
      <c r="S370" s="1" t="s">
        <v>8794</v>
      </c>
      <c r="T370" s="1" t="s">
        <v>8795</v>
      </c>
      <c r="U370" s="1" t="s">
        <v>8796</v>
      </c>
      <c r="V370" s="1" t="s">
        <v>8797</v>
      </c>
      <c r="W370" s="1" t="s">
        <v>8798</v>
      </c>
      <c r="X370" s="1" t="s">
        <v>36</v>
      </c>
      <c r="Y370" s="1" t="s">
        <v>37</v>
      </c>
      <c r="Z370" s="1" t="s">
        <v>38</v>
      </c>
      <c r="AB370" s="1" t="s">
        <v>39</v>
      </c>
      <c r="AC370" s="1" t="s">
        <v>810</v>
      </c>
      <c r="AD370" s="1" t="s">
        <v>811</v>
      </c>
      <c r="AE370" s="1" t="s">
        <v>8799</v>
      </c>
    </row>
    <row r="371" spans="1:31" x14ac:dyDescent="0.25">
      <c r="A371" s="1" t="s">
        <v>40</v>
      </c>
      <c r="C371" s="1" t="s">
        <v>8800</v>
      </c>
      <c r="D371" s="1" t="s">
        <v>8801</v>
      </c>
      <c r="E371" s="1" t="s">
        <v>8802</v>
      </c>
      <c r="F371" s="1" t="s">
        <v>8803</v>
      </c>
      <c r="G371" s="1" t="s">
        <v>8804</v>
      </c>
      <c r="H371" s="1" t="s">
        <v>8805</v>
      </c>
      <c r="I371" s="1" t="s">
        <v>8806</v>
      </c>
      <c r="J371" s="1" t="s">
        <v>8807</v>
      </c>
      <c r="K371" s="1" t="s">
        <v>8808</v>
      </c>
      <c r="L371" s="1" t="s">
        <v>8809</v>
      </c>
      <c r="M371" s="1" t="s">
        <v>8810</v>
      </c>
      <c r="N371" s="1" t="s">
        <v>8811</v>
      </c>
      <c r="O371" s="1" t="s">
        <v>8812</v>
      </c>
      <c r="P371" s="1" t="s">
        <v>8813</v>
      </c>
      <c r="Q371" s="1" t="s">
        <v>8814</v>
      </c>
      <c r="R371" s="1" t="s">
        <v>8815</v>
      </c>
      <c r="S371" s="1" t="s">
        <v>8816</v>
      </c>
      <c r="T371" s="1" t="s">
        <v>8817</v>
      </c>
      <c r="U371" s="1" t="s">
        <v>8818</v>
      </c>
      <c r="V371" s="1" t="s">
        <v>8819</v>
      </c>
      <c r="W371" s="1" t="s">
        <v>8820</v>
      </c>
      <c r="X371" s="1" t="s">
        <v>36</v>
      </c>
      <c r="Y371" s="1" t="s">
        <v>37</v>
      </c>
      <c r="Z371" s="1" t="s">
        <v>38</v>
      </c>
      <c r="AB371" s="1" t="s">
        <v>39</v>
      </c>
      <c r="AC371" s="1" t="s">
        <v>810</v>
      </c>
      <c r="AD371" s="1" t="s">
        <v>811</v>
      </c>
      <c r="AE371" s="1" t="s">
        <v>8821</v>
      </c>
    </row>
    <row r="372" spans="1:31" x14ac:dyDescent="0.25">
      <c r="A372" s="1" t="s">
        <v>40</v>
      </c>
      <c r="C372" s="1" t="s">
        <v>8822</v>
      </c>
      <c r="D372" s="1" t="s">
        <v>8823</v>
      </c>
      <c r="E372" s="1" t="s">
        <v>8824</v>
      </c>
      <c r="F372" s="1" t="s">
        <v>8825</v>
      </c>
      <c r="G372" s="1" t="s">
        <v>8826</v>
      </c>
      <c r="H372" s="1" t="s">
        <v>8827</v>
      </c>
      <c r="I372" s="1" t="s">
        <v>8828</v>
      </c>
      <c r="J372" s="1" t="s">
        <v>8829</v>
      </c>
      <c r="K372" s="1" t="s">
        <v>8830</v>
      </c>
      <c r="L372" s="1" t="s">
        <v>8831</v>
      </c>
      <c r="M372" s="1" t="s">
        <v>8832</v>
      </c>
      <c r="N372" s="1" t="s">
        <v>8833</v>
      </c>
      <c r="O372" s="1" t="s">
        <v>8834</v>
      </c>
      <c r="P372" s="1" t="s">
        <v>8835</v>
      </c>
      <c r="Q372" s="1" t="s">
        <v>8836</v>
      </c>
      <c r="R372" s="1" t="s">
        <v>8837</v>
      </c>
      <c r="S372" s="1" t="s">
        <v>8838</v>
      </c>
      <c r="T372" s="1" t="s">
        <v>8839</v>
      </c>
      <c r="U372" s="1" t="s">
        <v>8840</v>
      </c>
      <c r="V372" s="1" t="s">
        <v>8841</v>
      </c>
      <c r="W372" s="1" t="s">
        <v>8842</v>
      </c>
      <c r="X372" s="1" t="s">
        <v>36</v>
      </c>
      <c r="Y372" s="1" t="s">
        <v>37</v>
      </c>
      <c r="Z372" s="1" t="s">
        <v>38</v>
      </c>
      <c r="AB372" s="1" t="s">
        <v>39</v>
      </c>
      <c r="AC372" s="1" t="s">
        <v>810</v>
      </c>
      <c r="AD372" s="1" t="s">
        <v>811</v>
      </c>
      <c r="AE372" s="1" t="s">
        <v>8843</v>
      </c>
    </row>
    <row r="373" spans="1:31" x14ac:dyDescent="0.25">
      <c r="A373" s="1" t="s">
        <v>40</v>
      </c>
      <c r="C373" s="1" t="s">
        <v>8844</v>
      </c>
      <c r="D373" s="1" t="s">
        <v>8845</v>
      </c>
      <c r="E373" s="1" t="s">
        <v>8846</v>
      </c>
      <c r="F373" s="1" t="s">
        <v>8847</v>
      </c>
      <c r="G373" s="1" t="s">
        <v>8848</v>
      </c>
      <c r="H373" s="1" t="s">
        <v>8849</v>
      </c>
      <c r="I373" s="1" t="s">
        <v>8850</v>
      </c>
      <c r="J373" s="1" t="s">
        <v>8851</v>
      </c>
      <c r="K373" s="1" t="s">
        <v>8852</v>
      </c>
      <c r="L373" s="1" t="s">
        <v>8853</v>
      </c>
      <c r="M373" s="1" t="s">
        <v>8854</v>
      </c>
      <c r="N373" s="1" t="s">
        <v>8855</v>
      </c>
      <c r="O373" s="1" t="s">
        <v>8856</v>
      </c>
      <c r="P373" s="1" t="s">
        <v>8857</v>
      </c>
      <c r="Q373" s="1" t="s">
        <v>8858</v>
      </c>
      <c r="R373" s="1" t="s">
        <v>8859</v>
      </c>
      <c r="S373" s="1" t="s">
        <v>8860</v>
      </c>
      <c r="T373" s="1" t="s">
        <v>8861</v>
      </c>
      <c r="U373" s="1" t="s">
        <v>8862</v>
      </c>
      <c r="V373" s="1" t="s">
        <v>8863</v>
      </c>
      <c r="W373" s="1" t="s">
        <v>8864</v>
      </c>
      <c r="X373" s="1" t="s">
        <v>36</v>
      </c>
      <c r="Y373" s="1" t="s">
        <v>37</v>
      </c>
      <c r="Z373" s="1" t="s">
        <v>38</v>
      </c>
      <c r="AB373" s="1" t="s">
        <v>39</v>
      </c>
      <c r="AC373" s="1" t="s">
        <v>810</v>
      </c>
      <c r="AD373" s="1" t="s">
        <v>811</v>
      </c>
      <c r="AE373" s="1" t="s">
        <v>8865</v>
      </c>
    </row>
    <row r="374" spans="1:31" x14ac:dyDescent="0.25">
      <c r="A374" s="1" t="s">
        <v>40</v>
      </c>
      <c r="C374" s="1" t="s">
        <v>8866</v>
      </c>
      <c r="D374" s="1" t="s">
        <v>8867</v>
      </c>
      <c r="E374" s="1" t="s">
        <v>8868</v>
      </c>
      <c r="F374" s="1" t="s">
        <v>8869</v>
      </c>
      <c r="G374" s="1" t="s">
        <v>8870</v>
      </c>
      <c r="H374" s="1" t="s">
        <v>8871</v>
      </c>
      <c r="I374" s="1" t="s">
        <v>8872</v>
      </c>
      <c r="J374" s="1" t="s">
        <v>8873</v>
      </c>
      <c r="K374" s="1" t="s">
        <v>8874</v>
      </c>
      <c r="L374" s="1" t="s">
        <v>8875</v>
      </c>
      <c r="M374" s="1" t="s">
        <v>8876</v>
      </c>
      <c r="N374" s="1" t="s">
        <v>8877</v>
      </c>
      <c r="O374" s="1" t="s">
        <v>8878</v>
      </c>
      <c r="P374" s="1" t="s">
        <v>8879</v>
      </c>
      <c r="Q374" s="1" t="s">
        <v>8880</v>
      </c>
      <c r="R374" s="1" t="s">
        <v>8881</v>
      </c>
      <c r="S374" s="1" t="s">
        <v>8882</v>
      </c>
      <c r="T374" s="1" t="s">
        <v>8883</v>
      </c>
      <c r="U374" s="1" t="s">
        <v>8884</v>
      </c>
      <c r="V374" s="1" t="s">
        <v>8885</v>
      </c>
      <c r="W374" s="1" t="s">
        <v>8886</v>
      </c>
      <c r="X374" s="1" t="s">
        <v>36</v>
      </c>
      <c r="Y374" s="1" t="s">
        <v>37</v>
      </c>
      <c r="Z374" s="1" t="s">
        <v>38</v>
      </c>
      <c r="AB374" s="1" t="s">
        <v>39</v>
      </c>
      <c r="AC374" s="1" t="s">
        <v>810</v>
      </c>
      <c r="AD374" s="1" t="s">
        <v>811</v>
      </c>
      <c r="AE374" s="1" t="s">
        <v>8887</v>
      </c>
    </row>
    <row r="375" spans="1:31" x14ac:dyDescent="0.25">
      <c r="A375" s="1" t="s">
        <v>40</v>
      </c>
      <c r="C375" s="1" t="s">
        <v>8888</v>
      </c>
      <c r="D375" s="1" t="s">
        <v>8889</v>
      </c>
      <c r="E375" s="1" t="s">
        <v>8890</v>
      </c>
      <c r="F375" s="1" t="s">
        <v>8891</v>
      </c>
      <c r="G375" s="1" t="s">
        <v>8892</v>
      </c>
      <c r="H375" s="1" t="s">
        <v>8893</v>
      </c>
      <c r="I375" s="1" t="s">
        <v>8894</v>
      </c>
      <c r="J375" s="1" t="s">
        <v>8895</v>
      </c>
      <c r="K375" s="1" t="s">
        <v>8896</v>
      </c>
      <c r="L375" s="1" t="s">
        <v>8897</v>
      </c>
      <c r="M375" s="1" t="s">
        <v>8898</v>
      </c>
      <c r="N375" s="1" t="s">
        <v>8899</v>
      </c>
      <c r="O375" s="1" t="s">
        <v>8900</v>
      </c>
      <c r="P375" s="1" t="s">
        <v>8901</v>
      </c>
      <c r="Q375" s="1" t="s">
        <v>8902</v>
      </c>
      <c r="R375" s="1" t="s">
        <v>8903</v>
      </c>
      <c r="S375" s="1" t="s">
        <v>8904</v>
      </c>
      <c r="T375" s="1" t="s">
        <v>8905</v>
      </c>
      <c r="U375" s="1" t="s">
        <v>8906</v>
      </c>
      <c r="V375" s="1" t="s">
        <v>8907</v>
      </c>
      <c r="W375" s="1" t="s">
        <v>8908</v>
      </c>
      <c r="X375" s="1" t="s">
        <v>36</v>
      </c>
      <c r="Y375" s="1" t="s">
        <v>37</v>
      </c>
      <c r="Z375" s="1" t="s">
        <v>38</v>
      </c>
      <c r="AB375" s="1" t="s">
        <v>39</v>
      </c>
      <c r="AC375" s="1" t="s">
        <v>810</v>
      </c>
      <c r="AD375" s="1" t="s">
        <v>811</v>
      </c>
      <c r="AE375" s="1" t="s">
        <v>8909</v>
      </c>
    </row>
    <row r="376" spans="1:31" x14ac:dyDescent="0.25">
      <c r="A376" s="1" t="s">
        <v>40</v>
      </c>
      <c r="C376" s="1" t="s">
        <v>8910</v>
      </c>
      <c r="D376" s="1" t="s">
        <v>8911</v>
      </c>
      <c r="E376" s="1" t="s">
        <v>8912</v>
      </c>
      <c r="F376" s="1" t="s">
        <v>8913</v>
      </c>
      <c r="G376" s="1" t="s">
        <v>8914</v>
      </c>
      <c r="H376" s="1" t="s">
        <v>8915</v>
      </c>
      <c r="I376" s="1" t="s">
        <v>8916</v>
      </c>
      <c r="J376" s="1" t="s">
        <v>8917</v>
      </c>
      <c r="K376" s="1" t="s">
        <v>8918</v>
      </c>
      <c r="L376" s="1" t="s">
        <v>8919</v>
      </c>
      <c r="M376" s="1" t="s">
        <v>8920</v>
      </c>
      <c r="N376" s="1" t="s">
        <v>8921</v>
      </c>
      <c r="O376" s="1" t="s">
        <v>8922</v>
      </c>
      <c r="P376" s="1" t="s">
        <v>8923</v>
      </c>
      <c r="Q376" s="1" t="s">
        <v>8924</v>
      </c>
      <c r="R376" s="1" t="s">
        <v>8925</v>
      </c>
      <c r="S376" s="1" t="s">
        <v>8926</v>
      </c>
      <c r="T376" s="1" t="s">
        <v>8927</v>
      </c>
      <c r="U376" s="1" t="s">
        <v>8928</v>
      </c>
      <c r="V376" s="1" t="s">
        <v>8929</v>
      </c>
      <c r="W376" s="1" t="s">
        <v>8930</v>
      </c>
      <c r="X376" s="1" t="s">
        <v>36</v>
      </c>
      <c r="Y376" s="1" t="s">
        <v>37</v>
      </c>
      <c r="Z376" s="1" t="s">
        <v>38</v>
      </c>
      <c r="AB376" s="1" t="s">
        <v>39</v>
      </c>
      <c r="AC376" s="1" t="s">
        <v>810</v>
      </c>
      <c r="AD376" s="1" t="s">
        <v>811</v>
      </c>
      <c r="AE376" s="1" t="s">
        <v>8931</v>
      </c>
    </row>
    <row r="377" spans="1:31" x14ac:dyDescent="0.25">
      <c r="A377" s="1" t="s">
        <v>40</v>
      </c>
      <c r="C377" s="1" t="s">
        <v>8932</v>
      </c>
      <c r="D377" s="1" t="s">
        <v>8933</v>
      </c>
      <c r="E377" s="1" t="s">
        <v>8934</v>
      </c>
      <c r="F377" s="1" t="s">
        <v>8935</v>
      </c>
      <c r="G377" s="1" t="s">
        <v>8936</v>
      </c>
      <c r="H377" s="1" t="s">
        <v>8937</v>
      </c>
      <c r="I377" s="1" t="s">
        <v>8938</v>
      </c>
      <c r="J377" s="1" t="s">
        <v>8939</v>
      </c>
      <c r="K377" s="1" t="s">
        <v>8940</v>
      </c>
      <c r="L377" s="1" t="s">
        <v>8941</v>
      </c>
      <c r="M377" s="1" t="s">
        <v>8942</v>
      </c>
      <c r="N377" s="1" t="s">
        <v>8943</v>
      </c>
      <c r="O377" s="1" t="s">
        <v>8944</v>
      </c>
      <c r="P377" s="1" t="s">
        <v>8945</v>
      </c>
      <c r="Q377" s="1" t="s">
        <v>8946</v>
      </c>
      <c r="R377" s="1" t="s">
        <v>8947</v>
      </c>
      <c r="S377" s="1" t="s">
        <v>8948</v>
      </c>
      <c r="T377" s="1" t="s">
        <v>8949</v>
      </c>
      <c r="U377" s="1" t="s">
        <v>8950</v>
      </c>
      <c r="V377" s="1" t="s">
        <v>8951</v>
      </c>
      <c r="W377" s="1" t="s">
        <v>8952</v>
      </c>
      <c r="X377" s="1" t="s">
        <v>36</v>
      </c>
      <c r="Y377" s="1" t="s">
        <v>37</v>
      </c>
      <c r="Z377" s="1" t="s">
        <v>38</v>
      </c>
      <c r="AB377" s="1" t="s">
        <v>39</v>
      </c>
      <c r="AC377" s="1" t="s">
        <v>810</v>
      </c>
      <c r="AD377" s="1" t="s">
        <v>811</v>
      </c>
      <c r="AE377" s="1" t="s">
        <v>8953</v>
      </c>
    </row>
    <row r="378" spans="1:31" x14ac:dyDescent="0.25">
      <c r="A378" s="1" t="s">
        <v>40</v>
      </c>
      <c r="C378" s="1" t="s">
        <v>8954</v>
      </c>
      <c r="D378" s="1" t="s">
        <v>8955</v>
      </c>
      <c r="E378" s="1" t="s">
        <v>8956</v>
      </c>
      <c r="F378" s="1" t="s">
        <v>8957</v>
      </c>
      <c r="G378" s="1" t="s">
        <v>8958</v>
      </c>
      <c r="H378" s="1" t="s">
        <v>8959</v>
      </c>
      <c r="I378" s="1" t="s">
        <v>8960</v>
      </c>
      <c r="J378" s="1" t="s">
        <v>8961</v>
      </c>
      <c r="K378" s="1" t="s">
        <v>8962</v>
      </c>
      <c r="L378" s="1" t="s">
        <v>8963</v>
      </c>
      <c r="M378" s="1" t="s">
        <v>8964</v>
      </c>
      <c r="N378" s="1" t="s">
        <v>8965</v>
      </c>
      <c r="O378" s="1" t="s">
        <v>8966</v>
      </c>
      <c r="P378" s="1" t="s">
        <v>8967</v>
      </c>
      <c r="Q378" s="1" t="s">
        <v>8968</v>
      </c>
      <c r="R378" s="1" t="s">
        <v>8969</v>
      </c>
      <c r="S378" s="1" t="s">
        <v>8970</v>
      </c>
      <c r="T378" s="1" t="s">
        <v>8971</v>
      </c>
      <c r="U378" s="1" t="s">
        <v>8972</v>
      </c>
      <c r="V378" s="1" t="s">
        <v>8973</v>
      </c>
      <c r="W378" s="1" t="s">
        <v>8974</v>
      </c>
      <c r="X378" s="1" t="s">
        <v>36</v>
      </c>
      <c r="Y378" s="1" t="s">
        <v>37</v>
      </c>
      <c r="Z378" s="1" t="s">
        <v>38</v>
      </c>
      <c r="AB378" s="1" t="s">
        <v>39</v>
      </c>
      <c r="AC378" s="1" t="s">
        <v>810</v>
      </c>
      <c r="AD378" s="1" t="s">
        <v>811</v>
      </c>
      <c r="AE378" s="1" t="s">
        <v>8975</v>
      </c>
    </row>
    <row r="379" spans="1:31" x14ac:dyDescent="0.25">
      <c r="A379" s="1" t="s">
        <v>40</v>
      </c>
      <c r="C379" s="1" t="s">
        <v>8976</v>
      </c>
      <c r="D379" s="1" t="s">
        <v>8977</v>
      </c>
      <c r="E379" s="1" t="s">
        <v>8978</v>
      </c>
      <c r="F379" s="1" t="s">
        <v>8979</v>
      </c>
      <c r="G379" s="1" t="s">
        <v>8980</v>
      </c>
      <c r="H379" s="1" t="s">
        <v>8981</v>
      </c>
      <c r="I379" s="1" t="s">
        <v>8982</v>
      </c>
      <c r="J379" s="1" t="s">
        <v>8983</v>
      </c>
      <c r="K379" s="1" t="s">
        <v>8984</v>
      </c>
      <c r="L379" s="1" t="s">
        <v>8985</v>
      </c>
      <c r="M379" s="1" t="s">
        <v>8986</v>
      </c>
      <c r="N379" s="1" t="s">
        <v>8987</v>
      </c>
      <c r="O379" s="1" t="s">
        <v>8988</v>
      </c>
      <c r="P379" s="1" t="s">
        <v>8989</v>
      </c>
      <c r="Q379" s="1" t="s">
        <v>8990</v>
      </c>
      <c r="R379" s="1" t="s">
        <v>8991</v>
      </c>
      <c r="S379" s="1" t="s">
        <v>8992</v>
      </c>
      <c r="T379" s="1" t="s">
        <v>8993</v>
      </c>
      <c r="U379" s="1" t="s">
        <v>8994</v>
      </c>
      <c r="V379" s="1" t="s">
        <v>8995</v>
      </c>
      <c r="W379" s="1" t="s">
        <v>8996</v>
      </c>
      <c r="X379" s="1" t="s">
        <v>36</v>
      </c>
      <c r="Y379" s="1" t="s">
        <v>37</v>
      </c>
      <c r="Z379" s="1" t="s">
        <v>38</v>
      </c>
      <c r="AB379" s="1" t="s">
        <v>39</v>
      </c>
      <c r="AC379" s="1" t="s">
        <v>810</v>
      </c>
      <c r="AD379" s="1" t="s">
        <v>811</v>
      </c>
      <c r="AE379" s="1" t="s">
        <v>8997</v>
      </c>
    </row>
    <row r="380" spans="1:31" x14ac:dyDescent="0.25">
      <c r="A380" s="1" t="s">
        <v>40</v>
      </c>
      <c r="C380" s="1" t="s">
        <v>8998</v>
      </c>
      <c r="D380" s="1" t="s">
        <v>8999</v>
      </c>
      <c r="E380" s="1" t="s">
        <v>9000</v>
      </c>
      <c r="F380" s="1" t="s">
        <v>9001</v>
      </c>
      <c r="G380" s="1" t="s">
        <v>9002</v>
      </c>
      <c r="H380" s="1" t="s">
        <v>9003</v>
      </c>
      <c r="I380" s="1" t="s">
        <v>9004</v>
      </c>
      <c r="J380" s="1" t="s">
        <v>9005</v>
      </c>
      <c r="K380" s="1" t="s">
        <v>9006</v>
      </c>
      <c r="L380" s="1" t="s">
        <v>9007</v>
      </c>
      <c r="M380" s="1" t="s">
        <v>9008</v>
      </c>
      <c r="N380" s="1" t="s">
        <v>9009</v>
      </c>
      <c r="O380" s="1" t="s">
        <v>9010</v>
      </c>
      <c r="P380" s="1" t="s">
        <v>9011</v>
      </c>
      <c r="Q380" s="1" t="s">
        <v>9012</v>
      </c>
      <c r="R380" s="1" t="s">
        <v>9013</v>
      </c>
      <c r="S380" s="1" t="s">
        <v>9014</v>
      </c>
      <c r="T380" s="1" t="s">
        <v>9015</v>
      </c>
      <c r="U380" s="1" t="s">
        <v>9016</v>
      </c>
      <c r="V380" s="1" t="s">
        <v>9017</v>
      </c>
      <c r="W380" s="1" t="s">
        <v>9018</v>
      </c>
      <c r="X380" s="1" t="s">
        <v>36</v>
      </c>
      <c r="Y380" s="1" t="s">
        <v>37</v>
      </c>
      <c r="Z380" s="1" t="s">
        <v>38</v>
      </c>
      <c r="AB380" s="1" t="s">
        <v>39</v>
      </c>
      <c r="AC380" s="1" t="s">
        <v>810</v>
      </c>
      <c r="AD380" s="1" t="s">
        <v>811</v>
      </c>
      <c r="AE380" s="1" t="s">
        <v>9019</v>
      </c>
    </row>
    <row r="381" spans="1:31" x14ac:dyDescent="0.25">
      <c r="A381" s="1" t="s">
        <v>40</v>
      </c>
      <c r="C381" s="1" t="s">
        <v>9020</v>
      </c>
      <c r="D381" s="1" t="s">
        <v>9021</v>
      </c>
      <c r="E381" s="1" t="s">
        <v>9022</v>
      </c>
      <c r="F381" s="1" t="s">
        <v>9023</v>
      </c>
      <c r="G381" s="1" t="s">
        <v>9024</v>
      </c>
      <c r="H381" s="1" t="s">
        <v>9025</v>
      </c>
      <c r="I381" s="1" t="s">
        <v>9026</v>
      </c>
      <c r="J381" s="1" t="s">
        <v>9027</v>
      </c>
      <c r="K381" s="1" t="s">
        <v>9028</v>
      </c>
      <c r="L381" s="1" t="s">
        <v>9029</v>
      </c>
      <c r="M381" s="1" t="s">
        <v>9030</v>
      </c>
      <c r="N381" s="1" t="s">
        <v>9031</v>
      </c>
      <c r="O381" s="1" t="s">
        <v>9032</v>
      </c>
      <c r="P381" s="1" t="s">
        <v>9033</v>
      </c>
      <c r="Q381" s="1" t="s">
        <v>9034</v>
      </c>
      <c r="R381" s="1" t="s">
        <v>9035</v>
      </c>
      <c r="S381" s="1" t="s">
        <v>9036</v>
      </c>
      <c r="T381" s="1" t="s">
        <v>9037</v>
      </c>
      <c r="U381" s="1" t="s">
        <v>9038</v>
      </c>
      <c r="V381" s="1" t="s">
        <v>9039</v>
      </c>
      <c r="W381" s="1" t="s">
        <v>9040</v>
      </c>
      <c r="X381" s="1" t="s">
        <v>36</v>
      </c>
      <c r="Y381" s="1" t="s">
        <v>37</v>
      </c>
      <c r="Z381" s="1" t="s">
        <v>38</v>
      </c>
      <c r="AB381" s="1" t="s">
        <v>39</v>
      </c>
      <c r="AC381" s="1" t="s">
        <v>810</v>
      </c>
      <c r="AD381" s="1" t="s">
        <v>811</v>
      </c>
      <c r="AE381" s="1" t="s">
        <v>9041</v>
      </c>
    </row>
    <row r="382" spans="1:31" x14ac:dyDescent="0.25">
      <c r="A382" s="1" t="s">
        <v>40</v>
      </c>
      <c r="C382" s="1" t="s">
        <v>9042</v>
      </c>
      <c r="D382" s="1" t="s">
        <v>9043</v>
      </c>
      <c r="E382" s="1" t="s">
        <v>9044</v>
      </c>
      <c r="F382" s="1" t="s">
        <v>9045</v>
      </c>
      <c r="G382" s="1" t="s">
        <v>9046</v>
      </c>
      <c r="H382" s="1" t="s">
        <v>9047</v>
      </c>
      <c r="I382" s="1" t="s">
        <v>9048</v>
      </c>
      <c r="J382" s="1" t="s">
        <v>9049</v>
      </c>
      <c r="K382" s="1" t="s">
        <v>9050</v>
      </c>
      <c r="L382" s="1" t="s">
        <v>9051</v>
      </c>
      <c r="M382" s="1" t="s">
        <v>9052</v>
      </c>
      <c r="N382" s="1" t="s">
        <v>9053</v>
      </c>
      <c r="O382" s="1" t="s">
        <v>9054</v>
      </c>
      <c r="P382" s="1" t="s">
        <v>9055</v>
      </c>
      <c r="Q382" s="1" t="s">
        <v>9056</v>
      </c>
      <c r="R382" s="1" t="s">
        <v>9057</v>
      </c>
      <c r="S382" s="1" t="s">
        <v>9058</v>
      </c>
      <c r="T382" s="1" t="s">
        <v>9059</v>
      </c>
      <c r="U382" s="1" t="s">
        <v>9060</v>
      </c>
      <c r="V382" s="1" t="s">
        <v>9061</v>
      </c>
      <c r="W382" s="1" t="s">
        <v>9062</v>
      </c>
      <c r="X382" s="1" t="s">
        <v>36</v>
      </c>
      <c r="Y382" s="1" t="s">
        <v>37</v>
      </c>
      <c r="Z382" s="1" t="s">
        <v>38</v>
      </c>
      <c r="AB382" s="1" t="s">
        <v>39</v>
      </c>
      <c r="AC382" s="1" t="s">
        <v>810</v>
      </c>
      <c r="AD382" s="1" t="s">
        <v>811</v>
      </c>
      <c r="AE382" s="1" t="s">
        <v>9063</v>
      </c>
    </row>
    <row r="383" spans="1:31" x14ac:dyDescent="0.25">
      <c r="A383" s="1" t="s">
        <v>40</v>
      </c>
      <c r="C383" s="1" t="s">
        <v>9064</v>
      </c>
      <c r="D383" s="1" t="s">
        <v>9065</v>
      </c>
      <c r="E383" s="1" t="s">
        <v>9066</v>
      </c>
      <c r="F383" s="1" t="s">
        <v>9067</v>
      </c>
      <c r="G383" s="1" t="s">
        <v>9068</v>
      </c>
      <c r="H383" s="1" t="s">
        <v>9069</v>
      </c>
      <c r="I383" s="1" t="s">
        <v>9070</v>
      </c>
      <c r="J383" s="1" t="s">
        <v>9071</v>
      </c>
      <c r="K383" s="1" t="s">
        <v>9072</v>
      </c>
      <c r="L383" s="1" t="s">
        <v>9073</v>
      </c>
      <c r="M383" s="1" t="s">
        <v>9074</v>
      </c>
      <c r="N383" s="1" t="s">
        <v>9075</v>
      </c>
      <c r="O383" s="1" t="s">
        <v>9076</v>
      </c>
      <c r="P383" s="1" t="s">
        <v>9077</v>
      </c>
      <c r="Q383" s="1" t="s">
        <v>9078</v>
      </c>
      <c r="R383" s="1" t="s">
        <v>9079</v>
      </c>
      <c r="S383" s="1" t="s">
        <v>9080</v>
      </c>
      <c r="T383" s="1" t="s">
        <v>9081</v>
      </c>
      <c r="U383" s="1" t="s">
        <v>9082</v>
      </c>
      <c r="V383" s="1" t="s">
        <v>9083</v>
      </c>
      <c r="W383" s="1" t="s">
        <v>9084</v>
      </c>
      <c r="X383" s="1" t="s">
        <v>36</v>
      </c>
      <c r="Y383" s="1" t="s">
        <v>37</v>
      </c>
      <c r="Z383" s="1" t="s">
        <v>38</v>
      </c>
      <c r="AB383" s="1" t="s">
        <v>39</v>
      </c>
      <c r="AC383" s="1" t="s">
        <v>810</v>
      </c>
      <c r="AD383" s="1" t="s">
        <v>811</v>
      </c>
      <c r="AE383" s="1" t="s">
        <v>9085</v>
      </c>
    </row>
    <row r="384" spans="1:31" x14ac:dyDescent="0.25">
      <c r="A384" s="1" t="s">
        <v>40</v>
      </c>
      <c r="C384" s="1" t="s">
        <v>9086</v>
      </c>
      <c r="D384" s="1" t="s">
        <v>9087</v>
      </c>
      <c r="E384" s="1" t="s">
        <v>9088</v>
      </c>
      <c r="F384" s="1" t="s">
        <v>9089</v>
      </c>
      <c r="G384" s="1" t="s">
        <v>9090</v>
      </c>
      <c r="H384" s="1" t="s">
        <v>9091</v>
      </c>
      <c r="I384" s="1" t="s">
        <v>9092</v>
      </c>
      <c r="J384" s="1" t="s">
        <v>9093</v>
      </c>
      <c r="K384" s="1" t="s">
        <v>9094</v>
      </c>
      <c r="L384" s="1" t="s">
        <v>9095</v>
      </c>
      <c r="M384" s="1" t="s">
        <v>9096</v>
      </c>
      <c r="N384" s="1" t="s">
        <v>9097</v>
      </c>
      <c r="O384" s="1" t="s">
        <v>9098</v>
      </c>
      <c r="P384" s="1" t="s">
        <v>9099</v>
      </c>
      <c r="Q384" s="1" t="s">
        <v>9100</v>
      </c>
      <c r="R384" s="1" t="s">
        <v>9101</v>
      </c>
      <c r="S384" s="1" t="s">
        <v>9102</v>
      </c>
      <c r="T384" s="1" t="s">
        <v>9103</v>
      </c>
      <c r="U384" s="1" t="s">
        <v>9104</v>
      </c>
      <c r="V384" s="1" t="s">
        <v>9105</v>
      </c>
      <c r="W384" s="1" t="s">
        <v>9106</v>
      </c>
      <c r="X384" s="1" t="s">
        <v>36</v>
      </c>
      <c r="Y384" s="1" t="s">
        <v>37</v>
      </c>
      <c r="Z384" s="1" t="s">
        <v>38</v>
      </c>
      <c r="AB384" s="1" t="s">
        <v>39</v>
      </c>
      <c r="AC384" s="1" t="s">
        <v>810</v>
      </c>
      <c r="AD384" s="1" t="s">
        <v>811</v>
      </c>
      <c r="AE384" s="1" t="s">
        <v>9107</v>
      </c>
    </row>
    <row r="385" spans="1:31" x14ac:dyDescent="0.25">
      <c r="A385" s="1" t="s">
        <v>40</v>
      </c>
      <c r="C385" s="1" t="s">
        <v>9108</v>
      </c>
      <c r="D385" s="1" t="s">
        <v>9109</v>
      </c>
      <c r="E385" s="1" t="s">
        <v>9110</v>
      </c>
      <c r="F385" s="1" t="s">
        <v>9111</v>
      </c>
      <c r="G385" s="1" t="s">
        <v>9112</v>
      </c>
      <c r="H385" s="1" t="s">
        <v>9113</v>
      </c>
      <c r="I385" s="1" t="s">
        <v>9114</v>
      </c>
      <c r="J385" s="1" t="s">
        <v>9115</v>
      </c>
      <c r="K385" s="1" t="s">
        <v>9116</v>
      </c>
      <c r="L385" s="1" t="s">
        <v>9117</v>
      </c>
      <c r="M385" s="1" t="s">
        <v>9118</v>
      </c>
      <c r="N385" s="1" t="s">
        <v>9119</v>
      </c>
      <c r="O385" s="1" t="s">
        <v>9120</v>
      </c>
      <c r="P385" s="1" t="s">
        <v>9121</v>
      </c>
      <c r="Q385" s="1" t="s">
        <v>9122</v>
      </c>
      <c r="R385" s="1" t="s">
        <v>9123</v>
      </c>
      <c r="S385" s="1" t="s">
        <v>9124</v>
      </c>
      <c r="T385" s="1" t="s">
        <v>9125</v>
      </c>
      <c r="U385" s="1" t="s">
        <v>9126</v>
      </c>
      <c r="V385" s="1" t="s">
        <v>9127</v>
      </c>
      <c r="W385" s="1" t="s">
        <v>9128</v>
      </c>
      <c r="X385" s="1" t="s">
        <v>36</v>
      </c>
      <c r="Y385" s="1" t="s">
        <v>37</v>
      </c>
      <c r="Z385" s="1" t="s">
        <v>38</v>
      </c>
      <c r="AB385" s="1" t="s">
        <v>39</v>
      </c>
      <c r="AC385" s="1" t="s">
        <v>810</v>
      </c>
      <c r="AD385" s="1" t="s">
        <v>811</v>
      </c>
      <c r="AE385" s="1" t="s">
        <v>9129</v>
      </c>
    </row>
    <row r="386" spans="1:31" x14ac:dyDescent="0.25">
      <c r="A386" s="1" t="s">
        <v>40</v>
      </c>
      <c r="C386" s="1" t="s">
        <v>9130</v>
      </c>
      <c r="D386" s="1" t="s">
        <v>9131</v>
      </c>
      <c r="E386" s="1" t="s">
        <v>9132</v>
      </c>
      <c r="F386" s="1" t="s">
        <v>9133</v>
      </c>
      <c r="G386" s="1" t="s">
        <v>9134</v>
      </c>
      <c r="H386" s="1" t="s">
        <v>9135</v>
      </c>
      <c r="I386" s="1" t="s">
        <v>9136</v>
      </c>
      <c r="J386" s="1" t="s">
        <v>9137</v>
      </c>
      <c r="K386" s="1" t="s">
        <v>9138</v>
      </c>
      <c r="L386" s="1" t="s">
        <v>9139</v>
      </c>
      <c r="M386" s="1" t="s">
        <v>9140</v>
      </c>
      <c r="N386" s="1" t="s">
        <v>9141</v>
      </c>
      <c r="O386" s="1" t="s">
        <v>9142</v>
      </c>
      <c r="P386" s="1" t="s">
        <v>9143</v>
      </c>
      <c r="Q386" s="1" t="s">
        <v>9144</v>
      </c>
      <c r="R386" s="1" t="s">
        <v>9145</v>
      </c>
      <c r="S386" s="1" t="s">
        <v>9146</v>
      </c>
      <c r="T386" s="1" t="s">
        <v>9147</v>
      </c>
      <c r="U386" s="1" t="s">
        <v>9148</v>
      </c>
      <c r="V386" s="1" t="s">
        <v>9149</v>
      </c>
      <c r="W386" s="1" t="s">
        <v>9150</v>
      </c>
      <c r="X386" s="1" t="s">
        <v>36</v>
      </c>
      <c r="Y386" s="1" t="s">
        <v>37</v>
      </c>
      <c r="Z386" s="1" t="s">
        <v>38</v>
      </c>
      <c r="AB386" s="1" t="s">
        <v>39</v>
      </c>
      <c r="AC386" s="1" t="s">
        <v>810</v>
      </c>
      <c r="AD386" s="1" t="s">
        <v>811</v>
      </c>
      <c r="AE386" s="1" t="s">
        <v>9151</v>
      </c>
    </row>
    <row r="387" spans="1:31" x14ac:dyDescent="0.25">
      <c r="A387" s="1" t="s">
        <v>40</v>
      </c>
      <c r="C387" s="1" t="s">
        <v>9152</v>
      </c>
      <c r="D387" s="1" t="s">
        <v>9153</v>
      </c>
      <c r="E387" s="1" t="s">
        <v>9154</v>
      </c>
      <c r="F387" s="1" t="s">
        <v>9155</v>
      </c>
      <c r="G387" s="1" t="s">
        <v>9156</v>
      </c>
      <c r="H387" s="1" t="s">
        <v>9157</v>
      </c>
      <c r="I387" s="1" t="s">
        <v>9158</v>
      </c>
      <c r="J387" s="1" t="s">
        <v>9159</v>
      </c>
      <c r="K387" s="1" t="s">
        <v>9160</v>
      </c>
      <c r="L387" s="1" t="s">
        <v>9161</v>
      </c>
      <c r="M387" s="1" t="s">
        <v>9162</v>
      </c>
      <c r="N387" s="1" t="s">
        <v>9163</v>
      </c>
      <c r="O387" s="1" t="s">
        <v>9164</v>
      </c>
      <c r="P387" s="1" t="s">
        <v>9165</v>
      </c>
      <c r="Q387" s="1" t="s">
        <v>9166</v>
      </c>
      <c r="R387" s="1" t="s">
        <v>9167</v>
      </c>
      <c r="S387" s="1" t="s">
        <v>9168</v>
      </c>
      <c r="T387" s="1" t="s">
        <v>9169</v>
      </c>
      <c r="U387" s="1" t="s">
        <v>9170</v>
      </c>
      <c r="V387" s="1" t="s">
        <v>9171</v>
      </c>
      <c r="W387" s="1" t="s">
        <v>9172</v>
      </c>
      <c r="X387" s="1" t="s">
        <v>36</v>
      </c>
      <c r="Y387" s="1" t="s">
        <v>37</v>
      </c>
      <c r="Z387" s="1" t="s">
        <v>38</v>
      </c>
      <c r="AB387" s="1" t="s">
        <v>39</v>
      </c>
      <c r="AC387" s="1" t="s">
        <v>810</v>
      </c>
      <c r="AD387" s="1" t="s">
        <v>811</v>
      </c>
      <c r="AE387" s="1" t="s">
        <v>9173</v>
      </c>
    </row>
    <row r="388" spans="1:31" x14ac:dyDescent="0.25">
      <c r="A388" s="1" t="s">
        <v>40</v>
      </c>
      <c r="C388" s="1" t="s">
        <v>9174</v>
      </c>
      <c r="D388" s="1" t="s">
        <v>9175</v>
      </c>
      <c r="E388" s="1" t="s">
        <v>9176</v>
      </c>
      <c r="F388" s="1" t="s">
        <v>9177</v>
      </c>
      <c r="G388" s="1" t="s">
        <v>9178</v>
      </c>
      <c r="H388" s="1" t="s">
        <v>9179</v>
      </c>
      <c r="I388" s="1" t="s">
        <v>9180</v>
      </c>
      <c r="J388" s="1" t="s">
        <v>9181</v>
      </c>
      <c r="K388" s="1" t="s">
        <v>9182</v>
      </c>
      <c r="L388" s="1" t="s">
        <v>9183</v>
      </c>
      <c r="M388" s="1" t="s">
        <v>9184</v>
      </c>
      <c r="N388" s="1" t="s">
        <v>9185</v>
      </c>
      <c r="O388" s="1" t="s">
        <v>9186</v>
      </c>
      <c r="P388" s="1" t="s">
        <v>9187</v>
      </c>
      <c r="Q388" s="1" t="s">
        <v>9188</v>
      </c>
      <c r="R388" s="1" t="s">
        <v>9189</v>
      </c>
      <c r="S388" s="1" t="s">
        <v>9190</v>
      </c>
      <c r="T388" s="1" t="s">
        <v>9191</v>
      </c>
      <c r="U388" s="1" t="s">
        <v>9192</v>
      </c>
      <c r="V388" s="1" t="s">
        <v>9193</v>
      </c>
      <c r="W388" s="1" t="s">
        <v>9194</v>
      </c>
      <c r="X388" s="1" t="s">
        <v>36</v>
      </c>
      <c r="Y388" s="1" t="s">
        <v>37</v>
      </c>
      <c r="Z388" s="1" t="s">
        <v>38</v>
      </c>
      <c r="AB388" s="1" t="s">
        <v>39</v>
      </c>
      <c r="AC388" s="1" t="s">
        <v>810</v>
      </c>
      <c r="AD388" s="1" t="s">
        <v>811</v>
      </c>
      <c r="AE388" s="1" t="s">
        <v>9195</v>
      </c>
    </row>
    <row r="389" spans="1:31" x14ac:dyDescent="0.25">
      <c r="A389" s="1" t="s">
        <v>40</v>
      </c>
      <c r="C389" s="1" t="s">
        <v>9196</v>
      </c>
      <c r="D389" s="1" t="s">
        <v>9197</v>
      </c>
      <c r="E389" s="1" t="s">
        <v>9198</v>
      </c>
      <c r="F389" s="1" t="s">
        <v>9199</v>
      </c>
      <c r="G389" s="1" t="s">
        <v>9200</v>
      </c>
      <c r="H389" s="1" t="s">
        <v>9201</v>
      </c>
      <c r="I389" s="1" t="s">
        <v>9202</v>
      </c>
      <c r="J389" s="1" t="s">
        <v>9203</v>
      </c>
      <c r="K389" s="1" t="s">
        <v>9204</v>
      </c>
      <c r="L389" s="1" t="s">
        <v>9205</v>
      </c>
      <c r="M389" s="1" t="s">
        <v>9206</v>
      </c>
      <c r="N389" s="1" t="s">
        <v>9207</v>
      </c>
      <c r="O389" s="1" t="s">
        <v>9208</v>
      </c>
      <c r="P389" s="1" t="s">
        <v>9209</v>
      </c>
      <c r="Q389" s="1" t="s">
        <v>9210</v>
      </c>
      <c r="R389" s="1" t="s">
        <v>9211</v>
      </c>
      <c r="S389" s="1" t="s">
        <v>9212</v>
      </c>
      <c r="T389" s="1" t="s">
        <v>9213</v>
      </c>
      <c r="U389" s="1" t="s">
        <v>9214</v>
      </c>
      <c r="V389" s="1" t="s">
        <v>9215</v>
      </c>
      <c r="W389" s="1" t="s">
        <v>9216</v>
      </c>
      <c r="X389" s="1" t="s">
        <v>36</v>
      </c>
      <c r="Y389" s="1" t="s">
        <v>37</v>
      </c>
      <c r="Z389" s="1" t="s">
        <v>38</v>
      </c>
      <c r="AB389" s="1" t="s">
        <v>39</v>
      </c>
      <c r="AC389" s="1" t="s">
        <v>810</v>
      </c>
      <c r="AD389" s="1" t="s">
        <v>811</v>
      </c>
      <c r="AE389" s="1" t="s">
        <v>9217</v>
      </c>
    </row>
    <row r="390" spans="1:31" x14ac:dyDescent="0.25">
      <c r="A390" s="1" t="s">
        <v>40</v>
      </c>
      <c r="C390" s="1" t="s">
        <v>9218</v>
      </c>
      <c r="D390" s="1" t="s">
        <v>9219</v>
      </c>
      <c r="E390" s="1" t="s">
        <v>9220</v>
      </c>
      <c r="F390" s="1" t="s">
        <v>9221</v>
      </c>
      <c r="G390" s="1" t="s">
        <v>9222</v>
      </c>
      <c r="H390" s="1" t="s">
        <v>9223</v>
      </c>
      <c r="I390" s="1" t="s">
        <v>9224</v>
      </c>
      <c r="J390" s="1" t="s">
        <v>9225</v>
      </c>
      <c r="K390" s="1" t="s">
        <v>9226</v>
      </c>
      <c r="L390" s="1" t="s">
        <v>9227</v>
      </c>
      <c r="M390" s="1" t="s">
        <v>9228</v>
      </c>
      <c r="N390" s="1" t="s">
        <v>9229</v>
      </c>
      <c r="O390" s="1" t="s">
        <v>9230</v>
      </c>
      <c r="P390" s="1" t="s">
        <v>9231</v>
      </c>
      <c r="Q390" s="1" t="s">
        <v>9232</v>
      </c>
      <c r="R390" s="1" t="s">
        <v>9233</v>
      </c>
      <c r="S390" s="1" t="s">
        <v>9234</v>
      </c>
      <c r="T390" s="1" t="s">
        <v>9235</v>
      </c>
      <c r="U390" s="1" t="s">
        <v>9236</v>
      </c>
      <c r="V390" s="1" t="s">
        <v>9237</v>
      </c>
      <c r="W390" s="1" t="s">
        <v>9238</v>
      </c>
      <c r="X390" s="1" t="s">
        <v>36</v>
      </c>
      <c r="Y390" s="1" t="s">
        <v>37</v>
      </c>
      <c r="Z390" s="1" t="s">
        <v>38</v>
      </c>
      <c r="AB390" s="1" t="s">
        <v>39</v>
      </c>
      <c r="AC390" s="1" t="s">
        <v>810</v>
      </c>
      <c r="AD390" s="1" t="s">
        <v>811</v>
      </c>
      <c r="AE390" s="1" t="s">
        <v>9239</v>
      </c>
    </row>
    <row r="391" spans="1:31" x14ac:dyDescent="0.25">
      <c r="A391" s="1" t="s">
        <v>40</v>
      </c>
      <c r="C391" s="1" t="s">
        <v>9240</v>
      </c>
      <c r="D391" s="1" t="s">
        <v>9241</v>
      </c>
      <c r="E391" s="1" t="s">
        <v>9242</v>
      </c>
      <c r="F391" s="1" t="s">
        <v>9243</v>
      </c>
      <c r="G391" s="1" t="s">
        <v>9244</v>
      </c>
      <c r="H391" s="1" t="s">
        <v>9245</v>
      </c>
      <c r="I391" s="1" t="s">
        <v>9246</v>
      </c>
      <c r="J391" s="1" t="s">
        <v>9247</v>
      </c>
      <c r="K391" s="1" t="s">
        <v>9248</v>
      </c>
      <c r="L391" s="1" t="s">
        <v>9249</v>
      </c>
      <c r="M391" s="1" t="s">
        <v>9250</v>
      </c>
      <c r="N391" s="1" t="s">
        <v>9251</v>
      </c>
      <c r="O391" s="1" t="s">
        <v>9252</v>
      </c>
      <c r="P391" s="1" t="s">
        <v>9253</v>
      </c>
      <c r="Q391" s="1" t="s">
        <v>9254</v>
      </c>
      <c r="R391" s="1" t="s">
        <v>9255</v>
      </c>
      <c r="S391" s="1" t="s">
        <v>9256</v>
      </c>
      <c r="T391" s="1" t="s">
        <v>9257</v>
      </c>
      <c r="U391" s="1" t="s">
        <v>9258</v>
      </c>
      <c r="V391" s="1" t="s">
        <v>9259</v>
      </c>
      <c r="W391" s="1" t="s">
        <v>9260</v>
      </c>
      <c r="X391" s="1" t="s">
        <v>36</v>
      </c>
      <c r="Y391" s="1" t="s">
        <v>37</v>
      </c>
      <c r="Z391" s="1" t="s">
        <v>38</v>
      </c>
      <c r="AB391" s="1" t="s">
        <v>39</v>
      </c>
      <c r="AC391" s="1" t="s">
        <v>810</v>
      </c>
      <c r="AD391" s="1" t="s">
        <v>811</v>
      </c>
      <c r="AE391" s="1" t="s">
        <v>9261</v>
      </c>
    </row>
    <row r="392" spans="1:31" x14ac:dyDescent="0.25">
      <c r="A392" s="1" t="s">
        <v>40</v>
      </c>
      <c r="C392" s="1" t="s">
        <v>9262</v>
      </c>
      <c r="D392" s="1" t="s">
        <v>9263</v>
      </c>
      <c r="E392" s="1" t="s">
        <v>9264</v>
      </c>
      <c r="F392" s="1" t="s">
        <v>9265</v>
      </c>
      <c r="G392" s="1" t="s">
        <v>9266</v>
      </c>
      <c r="H392" s="1" t="s">
        <v>9267</v>
      </c>
      <c r="I392" s="1" t="s">
        <v>9268</v>
      </c>
      <c r="J392" s="1" t="s">
        <v>9269</v>
      </c>
      <c r="K392" s="1" t="s">
        <v>9270</v>
      </c>
      <c r="L392" s="1" t="s">
        <v>9271</v>
      </c>
      <c r="M392" s="1" t="s">
        <v>9272</v>
      </c>
      <c r="N392" s="1" t="s">
        <v>9273</v>
      </c>
      <c r="O392" s="1" t="s">
        <v>9274</v>
      </c>
      <c r="P392" s="1" t="s">
        <v>9275</v>
      </c>
      <c r="Q392" s="1" t="s">
        <v>9276</v>
      </c>
      <c r="R392" s="1" t="s">
        <v>9277</v>
      </c>
      <c r="S392" s="1" t="s">
        <v>9278</v>
      </c>
      <c r="T392" s="1" t="s">
        <v>9279</v>
      </c>
      <c r="U392" s="1" t="s">
        <v>9280</v>
      </c>
      <c r="V392" s="1" t="s">
        <v>9281</v>
      </c>
      <c r="W392" s="1" t="s">
        <v>9282</v>
      </c>
      <c r="X392" s="1" t="s">
        <v>36</v>
      </c>
      <c r="Y392" s="1" t="s">
        <v>37</v>
      </c>
      <c r="Z392" s="1" t="s">
        <v>38</v>
      </c>
      <c r="AB392" s="1" t="s">
        <v>39</v>
      </c>
      <c r="AC392" s="1" t="s">
        <v>810</v>
      </c>
      <c r="AD392" s="1" t="s">
        <v>811</v>
      </c>
      <c r="AE392" s="1" t="s">
        <v>9283</v>
      </c>
    </row>
    <row r="393" spans="1:31" x14ac:dyDescent="0.25">
      <c r="A393" s="1" t="s">
        <v>40</v>
      </c>
      <c r="C393" s="1" t="s">
        <v>9284</v>
      </c>
      <c r="D393" s="1" t="s">
        <v>9285</v>
      </c>
      <c r="E393" s="1" t="s">
        <v>9286</v>
      </c>
      <c r="F393" s="1" t="s">
        <v>9287</v>
      </c>
      <c r="G393" s="1" t="s">
        <v>9288</v>
      </c>
      <c r="H393" s="1" t="s">
        <v>9289</v>
      </c>
      <c r="I393" s="1" t="s">
        <v>9290</v>
      </c>
      <c r="J393" s="1" t="s">
        <v>9291</v>
      </c>
      <c r="K393" s="1" t="s">
        <v>9292</v>
      </c>
      <c r="L393" s="1" t="s">
        <v>9293</v>
      </c>
      <c r="M393" s="1" t="s">
        <v>9294</v>
      </c>
      <c r="N393" s="1" t="s">
        <v>9295</v>
      </c>
      <c r="O393" s="1" t="s">
        <v>9296</v>
      </c>
      <c r="P393" s="1" t="s">
        <v>9297</v>
      </c>
      <c r="Q393" s="1" t="s">
        <v>9298</v>
      </c>
      <c r="R393" s="1" t="s">
        <v>9299</v>
      </c>
      <c r="S393" s="1" t="s">
        <v>9300</v>
      </c>
      <c r="T393" s="1" t="s">
        <v>9301</v>
      </c>
      <c r="U393" s="1" t="s">
        <v>9302</v>
      </c>
      <c r="V393" s="1" t="s">
        <v>9303</v>
      </c>
      <c r="W393" s="1" t="s">
        <v>9304</v>
      </c>
      <c r="X393" s="1" t="s">
        <v>36</v>
      </c>
      <c r="Y393" s="1" t="s">
        <v>37</v>
      </c>
      <c r="Z393" s="1" t="s">
        <v>38</v>
      </c>
      <c r="AB393" s="1" t="s">
        <v>39</v>
      </c>
      <c r="AC393" s="1" t="s">
        <v>810</v>
      </c>
      <c r="AD393" s="1" t="s">
        <v>811</v>
      </c>
      <c r="AE393" s="1" t="s">
        <v>9305</v>
      </c>
    </row>
    <row r="394" spans="1:31" x14ac:dyDescent="0.25">
      <c r="A394" s="1" t="s">
        <v>40</v>
      </c>
      <c r="C394" s="1" t="s">
        <v>9306</v>
      </c>
      <c r="D394" s="1" t="s">
        <v>9307</v>
      </c>
      <c r="E394" s="1" t="s">
        <v>9308</v>
      </c>
      <c r="F394" s="1" t="s">
        <v>9309</v>
      </c>
      <c r="G394" s="1" t="s">
        <v>9310</v>
      </c>
      <c r="H394" s="1" t="s">
        <v>9311</v>
      </c>
      <c r="I394" s="1" t="s">
        <v>9312</v>
      </c>
      <c r="J394" s="1" t="s">
        <v>9313</v>
      </c>
      <c r="K394" s="1" t="s">
        <v>9314</v>
      </c>
      <c r="L394" s="1" t="s">
        <v>9315</v>
      </c>
      <c r="M394" s="1" t="s">
        <v>9316</v>
      </c>
      <c r="N394" s="1" t="s">
        <v>9317</v>
      </c>
      <c r="O394" s="1" t="s">
        <v>9318</v>
      </c>
      <c r="P394" s="1" t="s">
        <v>9319</v>
      </c>
      <c r="Q394" s="1" t="s">
        <v>9320</v>
      </c>
      <c r="R394" s="1" t="s">
        <v>9321</v>
      </c>
      <c r="S394" s="1" t="s">
        <v>9322</v>
      </c>
      <c r="T394" s="1" t="s">
        <v>9323</v>
      </c>
      <c r="U394" s="1" t="s">
        <v>9324</v>
      </c>
      <c r="V394" s="1" t="s">
        <v>9325</v>
      </c>
      <c r="W394" s="1" t="s">
        <v>9326</v>
      </c>
      <c r="X394" s="1" t="s">
        <v>36</v>
      </c>
      <c r="Y394" s="1" t="s">
        <v>37</v>
      </c>
      <c r="Z394" s="1" t="s">
        <v>38</v>
      </c>
      <c r="AB394" s="1" t="s">
        <v>39</v>
      </c>
      <c r="AC394" s="1" t="s">
        <v>810</v>
      </c>
      <c r="AD394" s="1" t="s">
        <v>811</v>
      </c>
      <c r="AE394" s="1" t="s">
        <v>9327</v>
      </c>
    </row>
    <row r="395" spans="1:31" x14ac:dyDescent="0.25">
      <c r="A395" s="1" t="s">
        <v>40</v>
      </c>
      <c r="C395" s="1" t="s">
        <v>9328</v>
      </c>
      <c r="D395" s="1" t="s">
        <v>9329</v>
      </c>
      <c r="E395" s="1" t="s">
        <v>9330</v>
      </c>
      <c r="F395" s="1" t="s">
        <v>9331</v>
      </c>
      <c r="G395" s="1" t="s">
        <v>9332</v>
      </c>
      <c r="H395" s="1" t="s">
        <v>9333</v>
      </c>
      <c r="I395" s="1" t="s">
        <v>9334</v>
      </c>
      <c r="J395" s="1" t="s">
        <v>9335</v>
      </c>
      <c r="K395" s="1" t="s">
        <v>9336</v>
      </c>
      <c r="L395" s="1" t="s">
        <v>9337</v>
      </c>
      <c r="M395" s="1" t="s">
        <v>9338</v>
      </c>
      <c r="N395" s="1" t="s">
        <v>9339</v>
      </c>
      <c r="O395" s="1" t="s">
        <v>9340</v>
      </c>
      <c r="P395" s="1" t="s">
        <v>9341</v>
      </c>
      <c r="Q395" s="1" t="s">
        <v>9342</v>
      </c>
      <c r="R395" s="1" t="s">
        <v>9343</v>
      </c>
      <c r="S395" s="1" t="s">
        <v>9344</v>
      </c>
      <c r="T395" s="1" t="s">
        <v>9345</v>
      </c>
      <c r="U395" s="1" t="s">
        <v>9346</v>
      </c>
      <c r="V395" s="1" t="s">
        <v>9347</v>
      </c>
      <c r="W395" s="1" t="s">
        <v>9348</v>
      </c>
      <c r="X395" s="1" t="s">
        <v>36</v>
      </c>
      <c r="Y395" s="1" t="s">
        <v>37</v>
      </c>
      <c r="Z395" s="1" t="s">
        <v>38</v>
      </c>
      <c r="AB395" s="1" t="s">
        <v>39</v>
      </c>
      <c r="AC395" s="1" t="s">
        <v>810</v>
      </c>
      <c r="AD395" s="1" t="s">
        <v>811</v>
      </c>
      <c r="AE395" s="1" t="s">
        <v>9349</v>
      </c>
    </row>
    <row r="396" spans="1:31" x14ac:dyDescent="0.25">
      <c r="A396" s="1" t="s">
        <v>40</v>
      </c>
      <c r="C396" s="1" t="s">
        <v>9350</v>
      </c>
      <c r="D396" s="1" t="s">
        <v>9351</v>
      </c>
      <c r="E396" s="1" t="s">
        <v>9352</v>
      </c>
      <c r="F396" s="1" t="s">
        <v>9353</v>
      </c>
      <c r="G396" s="1" t="s">
        <v>9354</v>
      </c>
      <c r="H396" s="1" t="s">
        <v>9355</v>
      </c>
      <c r="I396" s="1" t="s">
        <v>9356</v>
      </c>
      <c r="J396" s="1" t="s">
        <v>9357</v>
      </c>
      <c r="K396" s="1" t="s">
        <v>9358</v>
      </c>
      <c r="L396" s="1" t="s">
        <v>9359</v>
      </c>
      <c r="M396" s="1" t="s">
        <v>9360</v>
      </c>
      <c r="N396" s="1" t="s">
        <v>9361</v>
      </c>
      <c r="O396" s="1" t="s">
        <v>9362</v>
      </c>
      <c r="P396" s="1" t="s">
        <v>9363</v>
      </c>
      <c r="Q396" s="1" t="s">
        <v>9364</v>
      </c>
      <c r="R396" s="1" t="s">
        <v>9365</v>
      </c>
      <c r="S396" s="1" t="s">
        <v>9366</v>
      </c>
      <c r="T396" s="1" t="s">
        <v>9367</v>
      </c>
      <c r="U396" s="1" t="s">
        <v>9368</v>
      </c>
      <c r="V396" s="1" t="s">
        <v>9369</v>
      </c>
      <c r="W396" s="1" t="s">
        <v>9370</v>
      </c>
      <c r="X396" s="1" t="s">
        <v>36</v>
      </c>
      <c r="Y396" s="1" t="s">
        <v>37</v>
      </c>
      <c r="Z396" s="1" t="s">
        <v>38</v>
      </c>
      <c r="AB396" s="1" t="s">
        <v>39</v>
      </c>
      <c r="AC396" s="1" t="s">
        <v>810</v>
      </c>
      <c r="AD396" s="1" t="s">
        <v>811</v>
      </c>
      <c r="AE396" s="1" t="s">
        <v>9371</v>
      </c>
    </row>
    <row r="397" spans="1:31" x14ac:dyDescent="0.25">
      <c r="A397" s="1" t="s">
        <v>40</v>
      </c>
      <c r="C397" s="1" t="s">
        <v>9372</v>
      </c>
      <c r="D397" s="1" t="s">
        <v>9373</v>
      </c>
      <c r="E397" s="1" t="s">
        <v>9374</v>
      </c>
      <c r="F397" s="1" t="s">
        <v>9375</v>
      </c>
      <c r="G397" s="1" t="s">
        <v>9376</v>
      </c>
      <c r="H397" s="1" t="s">
        <v>9377</v>
      </c>
      <c r="I397" s="1" t="s">
        <v>9378</v>
      </c>
      <c r="J397" s="1" t="s">
        <v>9379</v>
      </c>
      <c r="K397" s="1" t="s">
        <v>9380</v>
      </c>
      <c r="L397" s="1" t="s">
        <v>9381</v>
      </c>
      <c r="M397" s="1" t="s">
        <v>9382</v>
      </c>
      <c r="N397" s="1" t="s">
        <v>9383</v>
      </c>
      <c r="O397" s="1" t="s">
        <v>9384</v>
      </c>
      <c r="P397" s="1" t="s">
        <v>9385</v>
      </c>
      <c r="Q397" s="1" t="s">
        <v>9386</v>
      </c>
      <c r="R397" s="1" t="s">
        <v>9387</v>
      </c>
      <c r="S397" s="1" t="s">
        <v>9388</v>
      </c>
      <c r="T397" s="1" t="s">
        <v>9389</v>
      </c>
      <c r="U397" s="1" t="s">
        <v>9390</v>
      </c>
      <c r="V397" s="1" t="s">
        <v>9391</v>
      </c>
      <c r="W397" s="1" t="s">
        <v>9392</v>
      </c>
      <c r="X397" s="1" t="s">
        <v>36</v>
      </c>
      <c r="Y397" s="1" t="s">
        <v>37</v>
      </c>
      <c r="Z397" s="1" t="s">
        <v>38</v>
      </c>
      <c r="AB397" s="1" t="s">
        <v>39</v>
      </c>
      <c r="AC397" s="1" t="s">
        <v>810</v>
      </c>
      <c r="AD397" s="1" t="s">
        <v>811</v>
      </c>
      <c r="AE397" s="1" t="s">
        <v>9393</v>
      </c>
    </row>
    <row r="398" spans="1:31" x14ac:dyDescent="0.25">
      <c r="A398" s="1" t="s">
        <v>40</v>
      </c>
      <c r="C398" s="1" t="s">
        <v>9394</v>
      </c>
      <c r="D398" s="1" t="s">
        <v>9395</v>
      </c>
      <c r="E398" s="1" t="s">
        <v>9396</v>
      </c>
      <c r="F398" s="1" t="s">
        <v>9397</v>
      </c>
      <c r="G398" s="1" t="s">
        <v>9398</v>
      </c>
      <c r="H398" s="1" t="s">
        <v>9399</v>
      </c>
      <c r="I398" s="1" t="s">
        <v>9400</v>
      </c>
      <c r="J398" s="1" t="s">
        <v>9401</v>
      </c>
      <c r="K398" s="1" t="s">
        <v>9402</v>
      </c>
      <c r="L398" s="1" t="s">
        <v>9403</v>
      </c>
      <c r="M398" s="1" t="s">
        <v>9404</v>
      </c>
      <c r="N398" s="1" t="s">
        <v>9405</v>
      </c>
      <c r="O398" s="1" t="s">
        <v>9406</v>
      </c>
      <c r="P398" s="1" t="s">
        <v>9407</v>
      </c>
      <c r="Q398" s="1" t="s">
        <v>9408</v>
      </c>
      <c r="R398" s="1" t="s">
        <v>9409</v>
      </c>
      <c r="S398" s="1" t="s">
        <v>9410</v>
      </c>
      <c r="T398" s="1" t="s">
        <v>9411</v>
      </c>
      <c r="U398" s="1" t="s">
        <v>9412</v>
      </c>
      <c r="V398" s="1" t="s">
        <v>9413</v>
      </c>
      <c r="W398" s="1" t="s">
        <v>9414</v>
      </c>
      <c r="X398" s="1" t="s">
        <v>36</v>
      </c>
      <c r="Y398" s="1" t="s">
        <v>37</v>
      </c>
      <c r="Z398" s="1" t="s">
        <v>38</v>
      </c>
      <c r="AB398" s="1" t="s">
        <v>39</v>
      </c>
      <c r="AC398" s="1" t="s">
        <v>810</v>
      </c>
      <c r="AD398" s="1" t="s">
        <v>811</v>
      </c>
      <c r="AE398" s="1" t="s">
        <v>9415</v>
      </c>
    </row>
    <row r="399" spans="1:31" x14ac:dyDescent="0.25">
      <c r="A399" s="1" t="s">
        <v>40</v>
      </c>
      <c r="C399" s="1" t="s">
        <v>9416</v>
      </c>
      <c r="D399" s="1" t="s">
        <v>9417</v>
      </c>
      <c r="E399" s="1" t="s">
        <v>9418</v>
      </c>
      <c r="F399" s="1" t="s">
        <v>9419</v>
      </c>
      <c r="G399" s="1" t="s">
        <v>9420</v>
      </c>
      <c r="H399" s="1" t="s">
        <v>9421</v>
      </c>
      <c r="I399" s="1" t="s">
        <v>9422</v>
      </c>
      <c r="J399" s="1" t="s">
        <v>9423</v>
      </c>
      <c r="K399" s="1" t="s">
        <v>9424</v>
      </c>
      <c r="L399" s="1" t="s">
        <v>9425</v>
      </c>
      <c r="M399" s="1" t="s">
        <v>9426</v>
      </c>
      <c r="N399" s="1" t="s">
        <v>9427</v>
      </c>
      <c r="O399" s="1" t="s">
        <v>9428</v>
      </c>
      <c r="P399" s="1" t="s">
        <v>9429</v>
      </c>
      <c r="Q399" s="1" t="s">
        <v>9430</v>
      </c>
      <c r="R399" s="1" t="s">
        <v>9431</v>
      </c>
      <c r="S399" s="1" t="s">
        <v>9432</v>
      </c>
      <c r="T399" s="1" t="s">
        <v>9433</v>
      </c>
      <c r="U399" s="1" t="s">
        <v>9434</v>
      </c>
      <c r="V399" s="1" t="s">
        <v>9435</v>
      </c>
      <c r="W399" s="1" t="s">
        <v>9436</v>
      </c>
      <c r="X399" s="1" t="s">
        <v>36</v>
      </c>
      <c r="Y399" s="1" t="s">
        <v>37</v>
      </c>
      <c r="Z399" s="1" t="s">
        <v>38</v>
      </c>
      <c r="AB399" s="1" t="s">
        <v>39</v>
      </c>
      <c r="AC399" s="1" t="s">
        <v>810</v>
      </c>
      <c r="AD399" s="1" t="s">
        <v>811</v>
      </c>
      <c r="AE399" s="1" t="s">
        <v>9437</v>
      </c>
    </row>
    <row r="400" spans="1:31" x14ac:dyDescent="0.25">
      <c r="A400" s="1" t="s">
        <v>40</v>
      </c>
      <c r="C400" s="1" t="s">
        <v>9438</v>
      </c>
      <c r="D400" s="1" t="s">
        <v>9439</v>
      </c>
      <c r="E400" s="1" t="s">
        <v>9440</v>
      </c>
      <c r="F400" s="1" t="s">
        <v>9441</v>
      </c>
      <c r="G400" s="1" t="s">
        <v>9442</v>
      </c>
      <c r="H400" s="1" t="s">
        <v>9443</v>
      </c>
      <c r="I400" s="1" t="s">
        <v>9444</v>
      </c>
      <c r="J400" s="1" t="s">
        <v>9445</v>
      </c>
      <c r="K400" s="1" t="s">
        <v>9446</v>
      </c>
      <c r="L400" s="1" t="s">
        <v>9447</v>
      </c>
      <c r="M400" s="1" t="s">
        <v>9448</v>
      </c>
      <c r="N400" s="1" t="s">
        <v>9449</v>
      </c>
      <c r="O400" s="1" t="s">
        <v>9450</v>
      </c>
      <c r="P400" s="1" t="s">
        <v>9451</v>
      </c>
      <c r="Q400" s="1" t="s">
        <v>9452</v>
      </c>
      <c r="R400" s="1" t="s">
        <v>9453</v>
      </c>
      <c r="S400" s="1" t="s">
        <v>9454</v>
      </c>
      <c r="T400" s="1" t="s">
        <v>9455</v>
      </c>
      <c r="U400" s="1" t="s">
        <v>9456</v>
      </c>
      <c r="V400" s="1" t="s">
        <v>9457</v>
      </c>
      <c r="W400" s="1" t="s">
        <v>9458</v>
      </c>
      <c r="X400" s="1" t="s">
        <v>36</v>
      </c>
      <c r="Y400" s="1" t="s">
        <v>37</v>
      </c>
      <c r="Z400" s="1" t="s">
        <v>38</v>
      </c>
      <c r="AB400" s="1" t="s">
        <v>39</v>
      </c>
      <c r="AC400" s="1" t="s">
        <v>810</v>
      </c>
      <c r="AD400" s="1" t="s">
        <v>811</v>
      </c>
      <c r="AE400" s="1" t="s">
        <v>9459</v>
      </c>
    </row>
    <row r="401" spans="1:31" x14ac:dyDescent="0.25">
      <c r="A401" s="1" t="s">
        <v>40</v>
      </c>
      <c r="C401" s="1" t="s">
        <v>9460</v>
      </c>
      <c r="D401" s="1" t="s">
        <v>9461</v>
      </c>
      <c r="E401" s="1" t="s">
        <v>9462</v>
      </c>
      <c r="F401" s="1" t="s">
        <v>9463</v>
      </c>
      <c r="G401" s="1" t="s">
        <v>9464</v>
      </c>
      <c r="H401" s="1" t="s">
        <v>9465</v>
      </c>
      <c r="I401" s="1" t="s">
        <v>9466</v>
      </c>
      <c r="J401" s="1" t="s">
        <v>9467</v>
      </c>
      <c r="K401" s="1" t="s">
        <v>9468</v>
      </c>
      <c r="L401" s="1" t="s">
        <v>9469</v>
      </c>
      <c r="M401" s="1" t="s">
        <v>9470</v>
      </c>
      <c r="N401" s="1" t="s">
        <v>9471</v>
      </c>
      <c r="O401" s="1" t="s">
        <v>9472</v>
      </c>
      <c r="P401" s="1" t="s">
        <v>9473</v>
      </c>
      <c r="Q401" s="1" t="s">
        <v>9474</v>
      </c>
      <c r="R401" s="1" t="s">
        <v>9475</v>
      </c>
      <c r="S401" s="1" t="s">
        <v>9476</v>
      </c>
      <c r="T401" s="1" t="s">
        <v>9477</v>
      </c>
      <c r="U401" s="1" t="s">
        <v>9478</v>
      </c>
      <c r="V401" s="1" t="s">
        <v>9479</v>
      </c>
      <c r="W401" s="1" t="s">
        <v>9480</v>
      </c>
      <c r="X401" s="1" t="s">
        <v>36</v>
      </c>
      <c r="Y401" s="1" t="s">
        <v>37</v>
      </c>
      <c r="Z401" s="1" t="s">
        <v>38</v>
      </c>
      <c r="AB401" s="1" t="s">
        <v>39</v>
      </c>
      <c r="AC401" s="1" t="s">
        <v>810</v>
      </c>
      <c r="AD401" s="1" t="s">
        <v>811</v>
      </c>
      <c r="AE401" s="1" t="s">
        <v>9481</v>
      </c>
    </row>
    <row r="402" spans="1:31" x14ac:dyDescent="0.25">
      <c r="A402" s="1" t="s">
        <v>40</v>
      </c>
      <c r="C402" s="1" t="s">
        <v>9482</v>
      </c>
      <c r="D402" s="1" t="s">
        <v>9483</v>
      </c>
      <c r="E402" s="1" t="s">
        <v>9484</v>
      </c>
      <c r="F402" s="1" t="s">
        <v>9485</v>
      </c>
      <c r="G402" s="1" t="s">
        <v>9486</v>
      </c>
      <c r="H402" s="1" t="s">
        <v>9487</v>
      </c>
      <c r="I402" s="1" t="s">
        <v>9488</v>
      </c>
      <c r="J402" s="1" t="s">
        <v>9489</v>
      </c>
      <c r="K402" s="1" t="s">
        <v>9490</v>
      </c>
      <c r="L402" s="1" t="s">
        <v>9491</v>
      </c>
      <c r="M402" s="1" t="s">
        <v>9492</v>
      </c>
      <c r="N402" s="1" t="s">
        <v>9493</v>
      </c>
      <c r="O402" s="1" t="s">
        <v>9494</v>
      </c>
      <c r="P402" s="1" t="s">
        <v>9495</v>
      </c>
      <c r="Q402" s="1" t="s">
        <v>9496</v>
      </c>
      <c r="R402" s="1" t="s">
        <v>9497</v>
      </c>
      <c r="S402" s="1" t="s">
        <v>9498</v>
      </c>
      <c r="T402" s="1" t="s">
        <v>9499</v>
      </c>
      <c r="U402" s="1" t="s">
        <v>9500</v>
      </c>
      <c r="V402" s="1" t="s">
        <v>9501</v>
      </c>
      <c r="W402" s="1" t="s">
        <v>9502</v>
      </c>
      <c r="X402" s="1" t="s">
        <v>36</v>
      </c>
      <c r="Y402" s="1" t="s">
        <v>37</v>
      </c>
      <c r="Z402" s="1" t="s">
        <v>38</v>
      </c>
      <c r="AB402" s="1" t="s">
        <v>39</v>
      </c>
      <c r="AC402" s="1" t="s">
        <v>810</v>
      </c>
      <c r="AD402" s="1" t="s">
        <v>811</v>
      </c>
      <c r="AE402" s="1" t="s">
        <v>9503</v>
      </c>
    </row>
    <row r="403" spans="1:31" x14ac:dyDescent="0.25">
      <c r="A403" s="1" t="s">
        <v>40</v>
      </c>
      <c r="C403" s="1" t="s">
        <v>9504</v>
      </c>
      <c r="D403" s="1" t="s">
        <v>9505</v>
      </c>
      <c r="E403" s="1" t="s">
        <v>9506</v>
      </c>
      <c r="F403" s="1" t="s">
        <v>9507</v>
      </c>
      <c r="G403" s="1" t="s">
        <v>9508</v>
      </c>
      <c r="H403" s="1" t="s">
        <v>9509</v>
      </c>
      <c r="I403" s="1" t="s">
        <v>9510</v>
      </c>
      <c r="J403" s="1" t="s">
        <v>9511</v>
      </c>
      <c r="K403" s="1" t="s">
        <v>9512</v>
      </c>
      <c r="L403" s="1" t="s">
        <v>9513</v>
      </c>
      <c r="M403" s="1" t="s">
        <v>9514</v>
      </c>
      <c r="N403" s="1" t="s">
        <v>9515</v>
      </c>
      <c r="O403" s="1" t="s">
        <v>9516</v>
      </c>
      <c r="P403" s="1" t="s">
        <v>9517</v>
      </c>
      <c r="Q403" s="1" t="s">
        <v>9518</v>
      </c>
      <c r="R403" s="1" t="s">
        <v>9519</v>
      </c>
      <c r="S403" s="1" t="s">
        <v>9520</v>
      </c>
      <c r="T403" s="1" t="s">
        <v>9521</v>
      </c>
      <c r="U403" s="1" t="s">
        <v>9522</v>
      </c>
      <c r="V403" s="1" t="s">
        <v>9523</v>
      </c>
      <c r="W403" s="1" t="s">
        <v>9524</v>
      </c>
      <c r="X403" s="1" t="s">
        <v>36</v>
      </c>
      <c r="Y403" s="1" t="s">
        <v>37</v>
      </c>
      <c r="Z403" s="1" t="s">
        <v>38</v>
      </c>
      <c r="AB403" s="1" t="s">
        <v>39</v>
      </c>
      <c r="AC403" s="1" t="s">
        <v>810</v>
      </c>
      <c r="AD403" s="1" t="s">
        <v>811</v>
      </c>
      <c r="AE403" s="1" t="s">
        <v>9525</v>
      </c>
    </row>
    <row r="404" spans="1:31" x14ac:dyDescent="0.25">
      <c r="A404" s="1" t="s">
        <v>40</v>
      </c>
      <c r="C404" s="1" t="s">
        <v>9526</v>
      </c>
      <c r="D404" s="1" t="s">
        <v>9527</v>
      </c>
      <c r="E404" s="1" t="s">
        <v>9528</v>
      </c>
      <c r="F404" s="1" t="s">
        <v>9529</v>
      </c>
      <c r="G404" s="1" t="s">
        <v>9530</v>
      </c>
      <c r="H404" s="1" t="s">
        <v>9531</v>
      </c>
      <c r="I404" s="1" t="s">
        <v>9532</v>
      </c>
      <c r="J404" s="1" t="s">
        <v>9533</v>
      </c>
      <c r="K404" s="1" t="s">
        <v>9534</v>
      </c>
      <c r="L404" s="1" t="s">
        <v>9535</v>
      </c>
      <c r="M404" s="1" t="s">
        <v>9536</v>
      </c>
      <c r="N404" s="1" t="s">
        <v>9537</v>
      </c>
      <c r="O404" s="1" t="s">
        <v>9538</v>
      </c>
      <c r="P404" s="1" t="s">
        <v>9539</v>
      </c>
      <c r="Q404" s="1" t="s">
        <v>9540</v>
      </c>
      <c r="R404" s="1" t="s">
        <v>9541</v>
      </c>
      <c r="S404" s="1" t="s">
        <v>9542</v>
      </c>
      <c r="T404" s="1" t="s">
        <v>9543</v>
      </c>
      <c r="U404" s="1" t="s">
        <v>9544</v>
      </c>
      <c r="V404" s="1" t="s">
        <v>9545</v>
      </c>
      <c r="W404" s="1" t="s">
        <v>9546</v>
      </c>
      <c r="X404" s="1" t="s">
        <v>36</v>
      </c>
      <c r="Y404" s="1" t="s">
        <v>37</v>
      </c>
      <c r="Z404" s="1" t="s">
        <v>38</v>
      </c>
      <c r="AB404" s="1" t="s">
        <v>39</v>
      </c>
      <c r="AC404" s="1" t="s">
        <v>810</v>
      </c>
      <c r="AD404" s="1" t="s">
        <v>811</v>
      </c>
      <c r="AE404" s="1" t="s">
        <v>9547</v>
      </c>
    </row>
    <row r="405" spans="1:31" x14ac:dyDescent="0.25">
      <c r="A405" s="1" t="s">
        <v>40</v>
      </c>
      <c r="C405" s="1" t="s">
        <v>9548</v>
      </c>
      <c r="D405" s="1" t="s">
        <v>9549</v>
      </c>
      <c r="E405" s="1" t="s">
        <v>9550</v>
      </c>
      <c r="F405" s="1" t="s">
        <v>9551</v>
      </c>
      <c r="G405" s="1" t="s">
        <v>9552</v>
      </c>
      <c r="H405" s="1" t="s">
        <v>9553</v>
      </c>
      <c r="I405" s="1" t="s">
        <v>9554</v>
      </c>
      <c r="J405" s="1" t="s">
        <v>9555</v>
      </c>
      <c r="K405" s="1" t="s">
        <v>9556</v>
      </c>
      <c r="L405" s="1" t="s">
        <v>9557</v>
      </c>
      <c r="M405" s="1" t="s">
        <v>9558</v>
      </c>
      <c r="N405" s="1" t="s">
        <v>9559</v>
      </c>
      <c r="O405" s="1" t="s">
        <v>9560</v>
      </c>
      <c r="P405" s="1" t="s">
        <v>9561</v>
      </c>
      <c r="Q405" s="1" t="s">
        <v>9562</v>
      </c>
      <c r="R405" s="1" t="s">
        <v>9563</v>
      </c>
      <c r="S405" s="1" t="s">
        <v>9564</v>
      </c>
      <c r="T405" s="1" t="s">
        <v>9565</v>
      </c>
      <c r="U405" s="1" t="s">
        <v>9566</v>
      </c>
      <c r="V405" s="1" t="s">
        <v>9567</v>
      </c>
      <c r="W405" s="1" t="s">
        <v>9568</v>
      </c>
      <c r="X405" s="1" t="s">
        <v>36</v>
      </c>
      <c r="Y405" s="1" t="s">
        <v>37</v>
      </c>
      <c r="Z405" s="1" t="s">
        <v>38</v>
      </c>
      <c r="AB405" s="1" t="s">
        <v>39</v>
      </c>
      <c r="AC405" s="1" t="s">
        <v>810</v>
      </c>
      <c r="AD405" s="1" t="s">
        <v>811</v>
      </c>
      <c r="AE405" s="1" t="s">
        <v>9569</v>
      </c>
    </row>
    <row r="406" spans="1:31" x14ac:dyDescent="0.25">
      <c r="A406" s="1" t="s">
        <v>40</v>
      </c>
      <c r="C406" s="1" t="s">
        <v>9570</v>
      </c>
      <c r="D406" s="1" t="s">
        <v>9571</v>
      </c>
      <c r="E406" s="1" t="s">
        <v>9572</v>
      </c>
      <c r="F406" s="1" t="s">
        <v>9573</v>
      </c>
      <c r="G406" s="1" t="s">
        <v>9574</v>
      </c>
      <c r="H406" s="1" t="s">
        <v>9575</v>
      </c>
      <c r="I406" s="1" t="s">
        <v>9576</v>
      </c>
      <c r="J406" s="1" t="s">
        <v>9577</v>
      </c>
      <c r="K406" s="1" t="s">
        <v>9578</v>
      </c>
      <c r="L406" s="1" t="s">
        <v>9579</v>
      </c>
      <c r="M406" s="1" t="s">
        <v>9580</v>
      </c>
      <c r="N406" s="1" t="s">
        <v>9581</v>
      </c>
      <c r="O406" s="1" t="s">
        <v>9582</v>
      </c>
      <c r="P406" s="1" t="s">
        <v>9583</v>
      </c>
      <c r="Q406" s="1" t="s">
        <v>9584</v>
      </c>
      <c r="R406" s="1" t="s">
        <v>9585</v>
      </c>
      <c r="S406" s="1" t="s">
        <v>9586</v>
      </c>
      <c r="T406" s="1" t="s">
        <v>9587</v>
      </c>
      <c r="U406" s="1" t="s">
        <v>9588</v>
      </c>
      <c r="V406" s="1" t="s">
        <v>9589</v>
      </c>
      <c r="W406" s="1" t="s">
        <v>9590</v>
      </c>
      <c r="X406" s="1" t="s">
        <v>36</v>
      </c>
      <c r="Y406" s="1" t="s">
        <v>37</v>
      </c>
      <c r="Z406" s="1" t="s">
        <v>38</v>
      </c>
      <c r="AB406" s="1" t="s">
        <v>39</v>
      </c>
      <c r="AC406" s="1" t="s">
        <v>810</v>
      </c>
      <c r="AD406" s="1" t="s">
        <v>811</v>
      </c>
      <c r="AE406" s="1" t="s">
        <v>9591</v>
      </c>
    </row>
    <row r="407" spans="1:31" x14ac:dyDescent="0.25">
      <c r="A407" s="1" t="s">
        <v>40</v>
      </c>
      <c r="C407" s="1" t="s">
        <v>9592</v>
      </c>
      <c r="D407" s="1" t="s">
        <v>9593</v>
      </c>
      <c r="E407" s="1" t="s">
        <v>9594</v>
      </c>
      <c r="F407" s="1" t="s">
        <v>9595</v>
      </c>
      <c r="G407" s="1" t="s">
        <v>9596</v>
      </c>
      <c r="H407" s="1" t="s">
        <v>9597</v>
      </c>
      <c r="I407" s="1" t="s">
        <v>9598</v>
      </c>
      <c r="J407" s="1" t="s">
        <v>9599</v>
      </c>
      <c r="K407" s="1" t="s">
        <v>9600</v>
      </c>
      <c r="L407" s="1" t="s">
        <v>9601</v>
      </c>
      <c r="M407" s="1" t="s">
        <v>9602</v>
      </c>
      <c r="N407" s="1" t="s">
        <v>9603</v>
      </c>
      <c r="O407" s="1" t="s">
        <v>9604</v>
      </c>
      <c r="P407" s="1" t="s">
        <v>9605</v>
      </c>
      <c r="Q407" s="1" t="s">
        <v>9606</v>
      </c>
      <c r="R407" s="1" t="s">
        <v>9607</v>
      </c>
      <c r="S407" s="1" t="s">
        <v>9608</v>
      </c>
      <c r="T407" s="1" t="s">
        <v>9609</v>
      </c>
      <c r="U407" s="1" t="s">
        <v>9610</v>
      </c>
      <c r="V407" s="1" t="s">
        <v>9611</v>
      </c>
      <c r="W407" s="1" t="s">
        <v>9612</v>
      </c>
      <c r="X407" s="1" t="s">
        <v>36</v>
      </c>
      <c r="Y407" s="1" t="s">
        <v>37</v>
      </c>
      <c r="Z407" s="1" t="s">
        <v>38</v>
      </c>
      <c r="AB407" s="1" t="s">
        <v>39</v>
      </c>
      <c r="AC407" s="1" t="s">
        <v>810</v>
      </c>
      <c r="AD407" s="1" t="s">
        <v>811</v>
      </c>
      <c r="AE407" s="1" t="s">
        <v>9613</v>
      </c>
    </row>
    <row r="408" spans="1:31" x14ac:dyDescent="0.25">
      <c r="A408" s="1" t="s">
        <v>40</v>
      </c>
      <c r="C408" s="1" t="s">
        <v>9614</v>
      </c>
      <c r="D408" s="1" t="s">
        <v>9615</v>
      </c>
      <c r="E408" s="1" t="s">
        <v>9616</v>
      </c>
      <c r="F408" s="1" t="s">
        <v>9617</v>
      </c>
      <c r="G408" s="1" t="s">
        <v>9618</v>
      </c>
      <c r="H408" s="1" t="s">
        <v>9619</v>
      </c>
      <c r="I408" s="1" t="s">
        <v>9620</v>
      </c>
      <c r="J408" s="1" t="s">
        <v>9621</v>
      </c>
      <c r="K408" s="1" t="s">
        <v>9622</v>
      </c>
      <c r="L408" s="1" t="s">
        <v>9623</v>
      </c>
      <c r="M408" s="1" t="s">
        <v>9624</v>
      </c>
      <c r="N408" s="1" t="s">
        <v>9625</v>
      </c>
      <c r="O408" s="1" t="s">
        <v>9626</v>
      </c>
      <c r="P408" s="1" t="s">
        <v>9627</v>
      </c>
      <c r="Q408" s="1" t="s">
        <v>9628</v>
      </c>
      <c r="R408" s="1" t="s">
        <v>9629</v>
      </c>
      <c r="S408" s="1" t="s">
        <v>9630</v>
      </c>
      <c r="T408" s="1" t="s">
        <v>9631</v>
      </c>
      <c r="U408" s="1" t="s">
        <v>9632</v>
      </c>
      <c r="V408" s="1" t="s">
        <v>9633</v>
      </c>
      <c r="W408" s="1" t="s">
        <v>9634</v>
      </c>
      <c r="X408" s="1" t="s">
        <v>36</v>
      </c>
      <c r="Y408" s="1" t="s">
        <v>37</v>
      </c>
      <c r="Z408" s="1" t="s">
        <v>38</v>
      </c>
      <c r="AB408" s="1" t="s">
        <v>39</v>
      </c>
      <c r="AC408" s="1" t="s">
        <v>810</v>
      </c>
      <c r="AD408" s="1" t="s">
        <v>811</v>
      </c>
      <c r="AE408" s="1" t="s">
        <v>9635</v>
      </c>
    </row>
    <row r="409" spans="1:31" x14ac:dyDescent="0.25">
      <c r="A409" s="1" t="s">
        <v>40</v>
      </c>
      <c r="C409" s="1" t="s">
        <v>9636</v>
      </c>
      <c r="D409" s="1" t="s">
        <v>9637</v>
      </c>
      <c r="E409" s="1" t="s">
        <v>9638</v>
      </c>
      <c r="F409" s="1" t="s">
        <v>9639</v>
      </c>
      <c r="G409" s="1" t="s">
        <v>9640</v>
      </c>
      <c r="H409" s="1" t="s">
        <v>9641</v>
      </c>
      <c r="I409" s="1" t="s">
        <v>9642</v>
      </c>
      <c r="J409" s="1" t="s">
        <v>9643</v>
      </c>
      <c r="K409" s="1" t="s">
        <v>9644</v>
      </c>
      <c r="L409" s="1" t="s">
        <v>9645</v>
      </c>
      <c r="M409" s="1" t="s">
        <v>9646</v>
      </c>
      <c r="N409" s="1" t="s">
        <v>9647</v>
      </c>
      <c r="O409" s="1" t="s">
        <v>9648</v>
      </c>
      <c r="P409" s="1" t="s">
        <v>9649</v>
      </c>
      <c r="Q409" s="1" t="s">
        <v>9650</v>
      </c>
      <c r="R409" s="1" t="s">
        <v>9651</v>
      </c>
      <c r="S409" s="1" t="s">
        <v>9652</v>
      </c>
      <c r="T409" s="1" t="s">
        <v>9653</v>
      </c>
      <c r="U409" s="1" t="s">
        <v>9654</v>
      </c>
      <c r="V409" s="1" t="s">
        <v>9655</v>
      </c>
      <c r="W409" s="1" t="s">
        <v>9656</v>
      </c>
      <c r="X409" s="1" t="s">
        <v>36</v>
      </c>
      <c r="Y409" s="1" t="s">
        <v>37</v>
      </c>
      <c r="Z409" s="1" t="s">
        <v>38</v>
      </c>
      <c r="AB409" s="1" t="s">
        <v>39</v>
      </c>
      <c r="AC409" s="1" t="s">
        <v>810</v>
      </c>
      <c r="AD409" s="1" t="s">
        <v>811</v>
      </c>
      <c r="AE409" s="1" t="s">
        <v>9657</v>
      </c>
    </row>
    <row r="410" spans="1:31" x14ac:dyDescent="0.25">
      <c r="A410" s="1" t="s">
        <v>40</v>
      </c>
      <c r="C410" s="1" t="s">
        <v>9658</v>
      </c>
      <c r="D410" s="1" t="s">
        <v>9659</v>
      </c>
      <c r="E410" s="1" t="s">
        <v>9660</v>
      </c>
      <c r="F410" s="1" t="s">
        <v>9661</v>
      </c>
      <c r="G410" s="1" t="s">
        <v>9662</v>
      </c>
      <c r="H410" s="1" t="s">
        <v>9663</v>
      </c>
      <c r="I410" s="1" t="s">
        <v>9664</v>
      </c>
      <c r="J410" s="1" t="s">
        <v>9665</v>
      </c>
      <c r="K410" s="1" t="s">
        <v>9666</v>
      </c>
      <c r="L410" s="1" t="s">
        <v>9667</v>
      </c>
      <c r="M410" s="1" t="s">
        <v>9668</v>
      </c>
      <c r="N410" s="1" t="s">
        <v>9669</v>
      </c>
      <c r="O410" s="1" t="s">
        <v>9670</v>
      </c>
      <c r="P410" s="1" t="s">
        <v>9671</v>
      </c>
      <c r="Q410" s="1" t="s">
        <v>9672</v>
      </c>
      <c r="R410" s="1" t="s">
        <v>9673</v>
      </c>
      <c r="S410" s="1" t="s">
        <v>9674</v>
      </c>
      <c r="T410" s="1" t="s">
        <v>9675</v>
      </c>
      <c r="U410" s="1" t="s">
        <v>9676</v>
      </c>
      <c r="V410" s="1" t="s">
        <v>9677</v>
      </c>
      <c r="W410" s="1" t="s">
        <v>9678</v>
      </c>
      <c r="X410" s="1" t="s">
        <v>36</v>
      </c>
      <c r="Y410" s="1" t="s">
        <v>37</v>
      </c>
      <c r="Z410" s="1" t="s">
        <v>38</v>
      </c>
      <c r="AB410" s="1" t="s">
        <v>39</v>
      </c>
      <c r="AC410" s="1" t="s">
        <v>810</v>
      </c>
      <c r="AD410" s="1" t="s">
        <v>811</v>
      </c>
      <c r="AE410" s="1" t="s">
        <v>9679</v>
      </c>
    </row>
    <row r="411" spans="1:31" x14ac:dyDescent="0.25">
      <c r="A411" s="1" t="s">
        <v>40</v>
      </c>
      <c r="C411" s="1" t="s">
        <v>9680</v>
      </c>
      <c r="D411" s="1" t="s">
        <v>9681</v>
      </c>
      <c r="E411" s="1" t="s">
        <v>9682</v>
      </c>
      <c r="F411" s="1" t="s">
        <v>9683</v>
      </c>
      <c r="G411" s="1" t="s">
        <v>9684</v>
      </c>
      <c r="H411" s="1" t="s">
        <v>9685</v>
      </c>
      <c r="I411" s="1" t="s">
        <v>9686</v>
      </c>
      <c r="J411" s="1" t="s">
        <v>9687</v>
      </c>
      <c r="K411" s="1" t="s">
        <v>9688</v>
      </c>
      <c r="L411" s="1" t="s">
        <v>9689</v>
      </c>
      <c r="M411" s="1" t="s">
        <v>9690</v>
      </c>
      <c r="N411" s="1" t="s">
        <v>9691</v>
      </c>
      <c r="O411" s="1" t="s">
        <v>9692</v>
      </c>
      <c r="P411" s="1" t="s">
        <v>9693</v>
      </c>
      <c r="Q411" s="1" t="s">
        <v>9694</v>
      </c>
      <c r="R411" s="1" t="s">
        <v>9695</v>
      </c>
      <c r="S411" s="1" t="s">
        <v>9696</v>
      </c>
      <c r="T411" s="1" t="s">
        <v>9697</v>
      </c>
      <c r="U411" s="1" t="s">
        <v>9698</v>
      </c>
      <c r="V411" s="1" t="s">
        <v>9699</v>
      </c>
      <c r="W411" s="1" t="s">
        <v>9700</v>
      </c>
      <c r="X411" s="1" t="s">
        <v>36</v>
      </c>
      <c r="Y411" s="1" t="s">
        <v>37</v>
      </c>
      <c r="Z411" s="1" t="s">
        <v>38</v>
      </c>
      <c r="AB411" s="1" t="s">
        <v>39</v>
      </c>
      <c r="AC411" s="1" t="s">
        <v>810</v>
      </c>
      <c r="AD411" s="1" t="s">
        <v>811</v>
      </c>
      <c r="AE411" s="1" t="s">
        <v>9701</v>
      </c>
    </row>
    <row r="412" spans="1:31" x14ac:dyDescent="0.25">
      <c r="A412" s="1" t="s">
        <v>40</v>
      </c>
      <c r="C412" s="1" t="s">
        <v>9702</v>
      </c>
      <c r="D412" s="1" t="s">
        <v>9703</v>
      </c>
      <c r="E412" s="1" t="s">
        <v>9704</v>
      </c>
      <c r="F412" s="1" t="s">
        <v>9705</v>
      </c>
      <c r="G412" s="1" t="s">
        <v>9706</v>
      </c>
      <c r="H412" s="1" t="s">
        <v>9707</v>
      </c>
      <c r="I412" s="1" t="s">
        <v>9708</v>
      </c>
      <c r="J412" s="1" t="s">
        <v>9709</v>
      </c>
      <c r="K412" s="1" t="s">
        <v>9710</v>
      </c>
      <c r="L412" s="1" t="s">
        <v>9711</v>
      </c>
      <c r="M412" s="1" t="s">
        <v>9712</v>
      </c>
      <c r="N412" s="1" t="s">
        <v>9713</v>
      </c>
      <c r="O412" s="1" t="s">
        <v>9714</v>
      </c>
      <c r="P412" s="1" t="s">
        <v>9715</v>
      </c>
      <c r="Q412" s="1" t="s">
        <v>9716</v>
      </c>
      <c r="R412" s="1" t="s">
        <v>9717</v>
      </c>
      <c r="S412" s="1" t="s">
        <v>9718</v>
      </c>
      <c r="T412" s="1" t="s">
        <v>9719</v>
      </c>
      <c r="U412" s="1" t="s">
        <v>9720</v>
      </c>
      <c r="V412" s="1" t="s">
        <v>9721</v>
      </c>
      <c r="W412" s="1" t="s">
        <v>9722</v>
      </c>
      <c r="X412" s="1" t="s">
        <v>36</v>
      </c>
      <c r="Y412" s="1" t="s">
        <v>37</v>
      </c>
      <c r="Z412" s="1" t="s">
        <v>38</v>
      </c>
      <c r="AB412" s="1" t="s">
        <v>39</v>
      </c>
      <c r="AC412" s="1" t="s">
        <v>810</v>
      </c>
      <c r="AD412" s="1" t="s">
        <v>811</v>
      </c>
      <c r="AE412" s="1" t="s">
        <v>9723</v>
      </c>
    </row>
    <row r="413" spans="1:31" x14ac:dyDescent="0.25">
      <c r="A413" s="1" t="s">
        <v>40</v>
      </c>
      <c r="C413" s="1" t="s">
        <v>9724</v>
      </c>
      <c r="D413" s="1" t="s">
        <v>9725</v>
      </c>
      <c r="E413" s="1" t="s">
        <v>9726</v>
      </c>
      <c r="F413" s="1" t="s">
        <v>9727</v>
      </c>
      <c r="G413" s="1" t="s">
        <v>9728</v>
      </c>
      <c r="H413" s="1" t="s">
        <v>9729</v>
      </c>
      <c r="I413" s="1" t="s">
        <v>9730</v>
      </c>
      <c r="J413" s="1" t="s">
        <v>9731</v>
      </c>
      <c r="K413" s="1" t="s">
        <v>9732</v>
      </c>
      <c r="L413" s="1" t="s">
        <v>9733</v>
      </c>
      <c r="M413" s="1" t="s">
        <v>9734</v>
      </c>
      <c r="N413" s="1" t="s">
        <v>9735</v>
      </c>
      <c r="O413" s="1" t="s">
        <v>9736</v>
      </c>
      <c r="P413" s="1" t="s">
        <v>9737</v>
      </c>
      <c r="Q413" s="1" t="s">
        <v>9738</v>
      </c>
      <c r="R413" s="1" t="s">
        <v>9739</v>
      </c>
      <c r="S413" s="1" t="s">
        <v>9740</v>
      </c>
      <c r="T413" s="1" t="s">
        <v>9741</v>
      </c>
      <c r="U413" s="1" t="s">
        <v>9742</v>
      </c>
      <c r="V413" s="1" t="s">
        <v>9743</v>
      </c>
      <c r="W413" s="1" t="s">
        <v>9744</v>
      </c>
      <c r="X413" s="1" t="s">
        <v>36</v>
      </c>
      <c r="Y413" s="1" t="s">
        <v>37</v>
      </c>
      <c r="Z413" s="1" t="s">
        <v>38</v>
      </c>
      <c r="AB413" s="1" t="s">
        <v>39</v>
      </c>
      <c r="AC413" s="1" t="s">
        <v>810</v>
      </c>
      <c r="AD413" s="1" t="s">
        <v>811</v>
      </c>
      <c r="AE413" s="1" t="s">
        <v>9745</v>
      </c>
    </row>
    <row r="414" spans="1:31" x14ac:dyDescent="0.25">
      <c r="A414" s="1" t="s">
        <v>40</v>
      </c>
      <c r="C414" s="1" t="s">
        <v>9746</v>
      </c>
      <c r="D414" s="1" t="s">
        <v>9747</v>
      </c>
      <c r="E414" s="1" t="s">
        <v>9748</v>
      </c>
      <c r="F414" s="1" t="s">
        <v>9749</v>
      </c>
      <c r="G414" s="1" t="s">
        <v>9750</v>
      </c>
      <c r="H414" s="1" t="s">
        <v>9751</v>
      </c>
      <c r="I414" s="1" t="s">
        <v>9752</v>
      </c>
      <c r="J414" s="1" t="s">
        <v>9753</v>
      </c>
      <c r="K414" s="1" t="s">
        <v>9754</v>
      </c>
      <c r="L414" s="1" t="s">
        <v>9755</v>
      </c>
      <c r="M414" s="1" t="s">
        <v>9756</v>
      </c>
      <c r="N414" s="1" t="s">
        <v>9757</v>
      </c>
      <c r="O414" s="1" t="s">
        <v>9758</v>
      </c>
      <c r="P414" s="1" t="s">
        <v>9759</v>
      </c>
      <c r="Q414" s="1" t="s">
        <v>9760</v>
      </c>
      <c r="R414" s="1" t="s">
        <v>9761</v>
      </c>
      <c r="S414" s="1" t="s">
        <v>9762</v>
      </c>
      <c r="T414" s="1" t="s">
        <v>9763</v>
      </c>
      <c r="U414" s="1" t="s">
        <v>9764</v>
      </c>
      <c r="V414" s="1" t="s">
        <v>9765</v>
      </c>
      <c r="W414" s="1" t="s">
        <v>9766</v>
      </c>
      <c r="X414" s="1" t="s">
        <v>36</v>
      </c>
      <c r="Y414" s="1" t="s">
        <v>37</v>
      </c>
      <c r="Z414" s="1" t="s">
        <v>38</v>
      </c>
      <c r="AB414" s="1" t="s">
        <v>39</v>
      </c>
      <c r="AC414" s="1" t="s">
        <v>810</v>
      </c>
      <c r="AD414" s="1" t="s">
        <v>811</v>
      </c>
      <c r="AE414" s="1" t="s">
        <v>9767</v>
      </c>
    </row>
    <row r="415" spans="1:31" x14ac:dyDescent="0.25">
      <c r="A415" s="1" t="s">
        <v>40</v>
      </c>
      <c r="C415" s="1" t="s">
        <v>9768</v>
      </c>
      <c r="D415" s="1" t="s">
        <v>9769</v>
      </c>
      <c r="E415" s="1" t="s">
        <v>9770</v>
      </c>
      <c r="F415" s="1" t="s">
        <v>9771</v>
      </c>
      <c r="G415" s="1" t="s">
        <v>9772</v>
      </c>
      <c r="H415" s="1" t="s">
        <v>9773</v>
      </c>
      <c r="I415" s="1" t="s">
        <v>9774</v>
      </c>
      <c r="J415" s="1" t="s">
        <v>9775</v>
      </c>
      <c r="K415" s="1" t="s">
        <v>9776</v>
      </c>
      <c r="L415" s="1" t="s">
        <v>9777</v>
      </c>
      <c r="M415" s="1" t="s">
        <v>9778</v>
      </c>
      <c r="N415" s="1" t="s">
        <v>9779</v>
      </c>
      <c r="O415" s="1" t="s">
        <v>9780</v>
      </c>
      <c r="P415" s="1" t="s">
        <v>9781</v>
      </c>
      <c r="Q415" s="1" t="s">
        <v>9782</v>
      </c>
      <c r="R415" s="1" t="s">
        <v>9783</v>
      </c>
      <c r="S415" s="1" t="s">
        <v>9784</v>
      </c>
      <c r="T415" s="1" t="s">
        <v>9785</v>
      </c>
      <c r="U415" s="1" t="s">
        <v>9786</v>
      </c>
      <c r="V415" s="1" t="s">
        <v>9787</v>
      </c>
      <c r="W415" s="1" t="s">
        <v>9788</v>
      </c>
      <c r="X415" s="1" t="s">
        <v>36</v>
      </c>
      <c r="Y415" s="1" t="s">
        <v>37</v>
      </c>
      <c r="Z415" s="1" t="s">
        <v>38</v>
      </c>
      <c r="AB415" s="1" t="s">
        <v>39</v>
      </c>
      <c r="AC415" s="1" t="s">
        <v>810</v>
      </c>
      <c r="AD415" s="1" t="s">
        <v>811</v>
      </c>
      <c r="AE415" s="1" t="s">
        <v>9789</v>
      </c>
    </row>
    <row r="416" spans="1:31" x14ac:dyDescent="0.25">
      <c r="A416" s="1" t="s">
        <v>40</v>
      </c>
      <c r="C416" s="1" t="s">
        <v>9790</v>
      </c>
      <c r="D416" s="1" t="s">
        <v>9791</v>
      </c>
      <c r="E416" s="1" t="s">
        <v>9792</v>
      </c>
      <c r="F416" s="1" t="s">
        <v>9793</v>
      </c>
      <c r="G416" s="1" t="s">
        <v>9794</v>
      </c>
      <c r="H416" s="1" t="s">
        <v>9795</v>
      </c>
      <c r="I416" s="1" t="s">
        <v>9796</v>
      </c>
      <c r="J416" s="1" t="s">
        <v>9797</v>
      </c>
      <c r="K416" s="1" t="s">
        <v>9798</v>
      </c>
      <c r="L416" s="1" t="s">
        <v>9799</v>
      </c>
      <c r="M416" s="1" t="s">
        <v>9800</v>
      </c>
      <c r="N416" s="1" t="s">
        <v>9801</v>
      </c>
      <c r="O416" s="1" t="s">
        <v>9802</v>
      </c>
      <c r="P416" s="1" t="s">
        <v>9803</v>
      </c>
      <c r="Q416" s="1" t="s">
        <v>9804</v>
      </c>
      <c r="R416" s="1" t="s">
        <v>9805</v>
      </c>
      <c r="S416" s="1" t="s">
        <v>9806</v>
      </c>
      <c r="T416" s="1" t="s">
        <v>9807</v>
      </c>
      <c r="U416" s="1" t="s">
        <v>9808</v>
      </c>
      <c r="V416" s="1" t="s">
        <v>9809</v>
      </c>
      <c r="W416" s="1" t="s">
        <v>9810</v>
      </c>
      <c r="X416" s="1" t="s">
        <v>36</v>
      </c>
      <c r="Y416" s="1" t="s">
        <v>37</v>
      </c>
      <c r="Z416" s="1" t="s">
        <v>38</v>
      </c>
      <c r="AB416" s="1" t="s">
        <v>39</v>
      </c>
      <c r="AC416" s="1" t="s">
        <v>810</v>
      </c>
      <c r="AD416" s="1" t="s">
        <v>811</v>
      </c>
      <c r="AE416" s="1" t="s">
        <v>9811</v>
      </c>
    </row>
    <row r="417" spans="1:31" x14ac:dyDescent="0.25">
      <c r="A417" s="1" t="s">
        <v>40</v>
      </c>
      <c r="C417" s="1" t="s">
        <v>9812</v>
      </c>
      <c r="D417" s="1" t="s">
        <v>9813</v>
      </c>
      <c r="E417" s="1" t="s">
        <v>9814</v>
      </c>
      <c r="F417" s="1" t="s">
        <v>9815</v>
      </c>
      <c r="G417" s="1" t="s">
        <v>9816</v>
      </c>
      <c r="H417" s="1" t="s">
        <v>9817</v>
      </c>
      <c r="I417" s="1" t="s">
        <v>9818</v>
      </c>
      <c r="J417" s="1" t="s">
        <v>9819</v>
      </c>
      <c r="K417" s="1" t="s">
        <v>9820</v>
      </c>
      <c r="L417" s="1" t="s">
        <v>9821</v>
      </c>
      <c r="M417" s="1" t="s">
        <v>9822</v>
      </c>
      <c r="N417" s="1" t="s">
        <v>9823</v>
      </c>
      <c r="O417" s="1" t="s">
        <v>9824</v>
      </c>
      <c r="P417" s="1" t="s">
        <v>9825</v>
      </c>
      <c r="Q417" s="1" t="s">
        <v>9826</v>
      </c>
      <c r="R417" s="1" t="s">
        <v>9827</v>
      </c>
      <c r="S417" s="1" t="s">
        <v>9828</v>
      </c>
      <c r="T417" s="1" t="s">
        <v>9829</v>
      </c>
      <c r="U417" s="1" t="s">
        <v>9830</v>
      </c>
      <c r="V417" s="1" t="s">
        <v>9831</v>
      </c>
      <c r="W417" s="1" t="s">
        <v>9832</v>
      </c>
      <c r="X417" s="1" t="s">
        <v>36</v>
      </c>
      <c r="Y417" s="1" t="s">
        <v>37</v>
      </c>
      <c r="Z417" s="1" t="s">
        <v>38</v>
      </c>
      <c r="AB417" s="1" t="s">
        <v>39</v>
      </c>
      <c r="AC417" s="1" t="s">
        <v>810</v>
      </c>
      <c r="AD417" s="1" t="s">
        <v>811</v>
      </c>
      <c r="AE417" s="1" t="s">
        <v>9833</v>
      </c>
    </row>
    <row r="418" spans="1:31" x14ac:dyDescent="0.25">
      <c r="A418" s="1" t="s">
        <v>40</v>
      </c>
      <c r="C418" s="1" t="s">
        <v>9834</v>
      </c>
      <c r="D418" s="1" t="s">
        <v>9835</v>
      </c>
      <c r="E418" s="1" t="s">
        <v>9836</v>
      </c>
      <c r="F418" s="1" t="s">
        <v>9837</v>
      </c>
      <c r="G418" s="1" t="s">
        <v>9838</v>
      </c>
      <c r="H418" s="1" t="s">
        <v>9839</v>
      </c>
      <c r="I418" s="1" t="s">
        <v>9840</v>
      </c>
      <c r="J418" s="1" t="s">
        <v>9841</v>
      </c>
      <c r="K418" s="1" t="s">
        <v>9842</v>
      </c>
      <c r="L418" s="1" t="s">
        <v>9843</v>
      </c>
      <c r="M418" s="1" t="s">
        <v>9844</v>
      </c>
      <c r="N418" s="1" t="s">
        <v>9845</v>
      </c>
      <c r="O418" s="1" t="s">
        <v>9846</v>
      </c>
      <c r="P418" s="1" t="s">
        <v>9847</v>
      </c>
      <c r="Q418" s="1" t="s">
        <v>9848</v>
      </c>
      <c r="R418" s="1" t="s">
        <v>9849</v>
      </c>
      <c r="S418" s="1" t="s">
        <v>9850</v>
      </c>
      <c r="T418" s="1" t="s">
        <v>9851</v>
      </c>
      <c r="U418" s="1" t="s">
        <v>9852</v>
      </c>
      <c r="V418" s="1" t="s">
        <v>9853</v>
      </c>
      <c r="W418" s="1" t="s">
        <v>9854</v>
      </c>
      <c r="X418" s="1" t="s">
        <v>36</v>
      </c>
      <c r="Y418" s="1" t="s">
        <v>37</v>
      </c>
      <c r="Z418" s="1" t="s">
        <v>38</v>
      </c>
      <c r="AB418" s="1" t="s">
        <v>39</v>
      </c>
      <c r="AC418" s="1" t="s">
        <v>810</v>
      </c>
      <c r="AD418" s="1" t="s">
        <v>811</v>
      </c>
      <c r="AE418" s="1" t="s">
        <v>9855</v>
      </c>
    </row>
    <row r="419" spans="1:31" x14ac:dyDescent="0.25">
      <c r="A419" s="1" t="s">
        <v>40</v>
      </c>
      <c r="C419" s="1" t="s">
        <v>9856</v>
      </c>
      <c r="D419" s="1" t="s">
        <v>9857</v>
      </c>
      <c r="E419" s="1" t="s">
        <v>9858</v>
      </c>
      <c r="F419" s="1" t="s">
        <v>9859</v>
      </c>
      <c r="G419" s="1" t="s">
        <v>9860</v>
      </c>
      <c r="H419" s="1" t="s">
        <v>9861</v>
      </c>
      <c r="I419" s="1" t="s">
        <v>9862</v>
      </c>
      <c r="J419" s="1" t="s">
        <v>9863</v>
      </c>
      <c r="K419" s="1" t="s">
        <v>9864</v>
      </c>
      <c r="L419" s="1" t="s">
        <v>9865</v>
      </c>
      <c r="M419" s="1" t="s">
        <v>9866</v>
      </c>
      <c r="N419" s="1" t="s">
        <v>9867</v>
      </c>
      <c r="O419" s="1" t="s">
        <v>9868</v>
      </c>
      <c r="P419" s="1" t="s">
        <v>9869</v>
      </c>
      <c r="Q419" s="1" t="s">
        <v>9870</v>
      </c>
      <c r="R419" s="1" t="s">
        <v>9871</v>
      </c>
      <c r="S419" s="1" t="s">
        <v>9872</v>
      </c>
      <c r="T419" s="1" t="s">
        <v>9873</v>
      </c>
      <c r="U419" s="1" t="s">
        <v>9874</v>
      </c>
      <c r="V419" s="1" t="s">
        <v>9875</v>
      </c>
      <c r="W419" s="1" t="s">
        <v>9876</v>
      </c>
      <c r="X419" s="1" t="s">
        <v>36</v>
      </c>
      <c r="Y419" s="1" t="s">
        <v>37</v>
      </c>
      <c r="Z419" s="1" t="s">
        <v>38</v>
      </c>
      <c r="AB419" s="1" t="s">
        <v>39</v>
      </c>
      <c r="AC419" s="1" t="s">
        <v>810</v>
      </c>
      <c r="AD419" s="1" t="s">
        <v>811</v>
      </c>
      <c r="AE419" s="1" t="s">
        <v>9877</v>
      </c>
    </row>
    <row r="420" spans="1:31" x14ac:dyDescent="0.25">
      <c r="A420" s="1" t="s">
        <v>40</v>
      </c>
      <c r="C420" s="1" t="s">
        <v>9878</v>
      </c>
      <c r="D420" s="1" t="s">
        <v>9879</v>
      </c>
      <c r="E420" s="1" t="s">
        <v>9880</v>
      </c>
      <c r="F420" s="1" t="s">
        <v>9881</v>
      </c>
      <c r="G420" s="1" t="s">
        <v>9882</v>
      </c>
      <c r="H420" s="1" t="s">
        <v>9883</v>
      </c>
      <c r="I420" s="1" t="s">
        <v>9884</v>
      </c>
      <c r="J420" s="1" t="s">
        <v>9885</v>
      </c>
      <c r="K420" s="1" t="s">
        <v>9886</v>
      </c>
      <c r="L420" s="1" t="s">
        <v>9887</v>
      </c>
      <c r="M420" s="1" t="s">
        <v>9888</v>
      </c>
      <c r="N420" s="1" t="s">
        <v>9889</v>
      </c>
      <c r="O420" s="1" t="s">
        <v>9890</v>
      </c>
      <c r="P420" s="1" t="s">
        <v>9891</v>
      </c>
      <c r="Q420" s="1" t="s">
        <v>9892</v>
      </c>
      <c r="R420" s="1" t="s">
        <v>9893</v>
      </c>
      <c r="S420" s="1" t="s">
        <v>9894</v>
      </c>
      <c r="T420" s="1" t="s">
        <v>9895</v>
      </c>
      <c r="U420" s="1" t="s">
        <v>9896</v>
      </c>
      <c r="V420" s="1" t="s">
        <v>9897</v>
      </c>
      <c r="W420" s="1" t="s">
        <v>9898</v>
      </c>
      <c r="X420" s="1" t="s">
        <v>36</v>
      </c>
      <c r="Y420" s="1" t="s">
        <v>37</v>
      </c>
      <c r="Z420" s="1" t="s">
        <v>38</v>
      </c>
      <c r="AB420" s="1" t="s">
        <v>39</v>
      </c>
      <c r="AC420" s="1" t="s">
        <v>810</v>
      </c>
      <c r="AD420" s="1" t="s">
        <v>811</v>
      </c>
      <c r="AE420" s="1" t="s">
        <v>9899</v>
      </c>
    </row>
    <row r="421" spans="1:31" x14ac:dyDescent="0.25">
      <c r="A421" s="1" t="s">
        <v>40</v>
      </c>
      <c r="C421" s="1" t="s">
        <v>9900</v>
      </c>
      <c r="D421" s="1" t="s">
        <v>9901</v>
      </c>
      <c r="E421" s="1" t="s">
        <v>9902</v>
      </c>
      <c r="F421" s="1" t="s">
        <v>9903</v>
      </c>
      <c r="G421" s="1" t="s">
        <v>9904</v>
      </c>
      <c r="H421" s="1" t="s">
        <v>9905</v>
      </c>
      <c r="I421" s="1" t="s">
        <v>9906</v>
      </c>
      <c r="J421" s="1" t="s">
        <v>9907</v>
      </c>
      <c r="K421" s="1" t="s">
        <v>9908</v>
      </c>
      <c r="L421" s="1" t="s">
        <v>9909</v>
      </c>
      <c r="M421" s="1" t="s">
        <v>9910</v>
      </c>
      <c r="N421" s="1" t="s">
        <v>9911</v>
      </c>
      <c r="O421" s="1" t="s">
        <v>9912</v>
      </c>
      <c r="P421" s="1" t="s">
        <v>9913</v>
      </c>
      <c r="Q421" s="1" t="s">
        <v>9914</v>
      </c>
      <c r="R421" s="1" t="s">
        <v>9915</v>
      </c>
      <c r="S421" s="1" t="s">
        <v>9916</v>
      </c>
      <c r="T421" s="1" t="s">
        <v>9917</v>
      </c>
      <c r="U421" s="1" t="s">
        <v>9918</v>
      </c>
      <c r="V421" s="1" t="s">
        <v>9919</v>
      </c>
      <c r="W421" s="1" t="s">
        <v>9920</v>
      </c>
      <c r="X421" s="1" t="s">
        <v>36</v>
      </c>
      <c r="Y421" s="1" t="s">
        <v>37</v>
      </c>
      <c r="Z421" s="1" t="s">
        <v>38</v>
      </c>
      <c r="AB421" s="1" t="s">
        <v>39</v>
      </c>
      <c r="AC421" s="1" t="s">
        <v>810</v>
      </c>
      <c r="AD421" s="1" t="s">
        <v>811</v>
      </c>
      <c r="AE421" s="1" t="s">
        <v>9921</v>
      </c>
    </row>
    <row r="422" spans="1:31" x14ac:dyDescent="0.25">
      <c r="A422" s="1" t="s">
        <v>40</v>
      </c>
      <c r="C422" s="1" t="s">
        <v>9922</v>
      </c>
      <c r="D422" s="1" t="s">
        <v>9923</v>
      </c>
      <c r="E422" s="1" t="s">
        <v>9924</v>
      </c>
      <c r="F422" s="1" t="s">
        <v>9925</v>
      </c>
      <c r="G422" s="1" t="s">
        <v>9926</v>
      </c>
      <c r="H422" s="1" t="s">
        <v>9927</v>
      </c>
      <c r="I422" s="1" t="s">
        <v>9928</v>
      </c>
      <c r="J422" s="1" t="s">
        <v>9929</v>
      </c>
      <c r="K422" s="1" t="s">
        <v>9930</v>
      </c>
      <c r="L422" s="1" t="s">
        <v>9931</v>
      </c>
      <c r="M422" s="1" t="s">
        <v>9932</v>
      </c>
      <c r="N422" s="1" t="s">
        <v>9933</v>
      </c>
      <c r="O422" s="1" t="s">
        <v>9934</v>
      </c>
      <c r="P422" s="1" t="s">
        <v>9935</v>
      </c>
      <c r="Q422" s="1" t="s">
        <v>9936</v>
      </c>
      <c r="R422" s="1" t="s">
        <v>9937</v>
      </c>
      <c r="S422" s="1" t="s">
        <v>9938</v>
      </c>
      <c r="T422" s="1" t="s">
        <v>9939</v>
      </c>
      <c r="U422" s="1" t="s">
        <v>9940</v>
      </c>
      <c r="V422" s="1" t="s">
        <v>9941</v>
      </c>
      <c r="W422" s="1" t="s">
        <v>9942</v>
      </c>
      <c r="X422" s="1" t="s">
        <v>36</v>
      </c>
      <c r="Y422" s="1" t="s">
        <v>37</v>
      </c>
      <c r="Z422" s="1" t="s">
        <v>38</v>
      </c>
      <c r="AB422" s="1" t="s">
        <v>39</v>
      </c>
      <c r="AC422" s="1" t="s">
        <v>810</v>
      </c>
      <c r="AD422" s="1" t="s">
        <v>811</v>
      </c>
      <c r="AE422" s="1" t="s">
        <v>9943</v>
      </c>
    </row>
    <row r="423" spans="1:31" x14ac:dyDescent="0.25">
      <c r="A423" s="1" t="s">
        <v>40</v>
      </c>
      <c r="C423" s="1" t="s">
        <v>9944</v>
      </c>
      <c r="D423" s="1" t="s">
        <v>9945</v>
      </c>
      <c r="E423" s="1" t="s">
        <v>9946</v>
      </c>
      <c r="F423" s="1" t="s">
        <v>9947</v>
      </c>
      <c r="G423" s="1" t="s">
        <v>9948</v>
      </c>
      <c r="H423" s="1" t="s">
        <v>9949</v>
      </c>
      <c r="I423" s="1" t="s">
        <v>9950</v>
      </c>
      <c r="J423" s="1" t="s">
        <v>9951</v>
      </c>
      <c r="K423" s="1" t="s">
        <v>9952</v>
      </c>
      <c r="L423" s="1" t="s">
        <v>9953</v>
      </c>
      <c r="M423" s="1" t="s">
        <v>9954</v>
      </c>
      <c r="N423" s="1" t="s">
        <v>9955</v>
      </c>
      <c r="O423" s="1" t="s">
        <v>9956</v>
      </c>
      <c r="P423" s="1" t="s">
        <v>9957</v>
      </c>
      <c r="Q423" s="1" t="s">
        <v>9958</v>
      </c>
      <c r="R423" s="1" t="s">
        <v>9959</v>
      </c>
      <c r="S423" s="1" t="s">
        <v>9960</v>
      </c>
      <c r="T423" s="1" t="s">
        <v>9961</v>
      </c>
      <c r="U423" s="1" t="s">
        <v>9962</v>
      </c>
      <c r="V423" s="1" t="s">
        <v>9963</v>
      </c>
      <c r="W423" s="1" t="s">
        <v>9964</v>
      </c>
      <c r="X423" s="1" t="s">
        <v>36</v>
      </c>
      <c r="Y423" s="1" t="s">
        <v>37</v>
      </c>
      <c r="Z423" s="1" t="s">
        <v>38</v>
      </c>
      <c r="AB423" s="1" t="s">
        <v>39</v>
      </c>
      <c r="AC423" s="1" t="s">
        <v>810</v>
      </c>
      <c r="AD423" s="1" t="s">
        <v>811</v>
      </c>
      <c r="AE423" s="1" t="s">
        <v>9965</v>
      </c>
    </row>
    <row r="424" spans="1:31" x14ac:dyDescent="0.25">
      <c r="A424" s="1" t="s">
        <v>40</v>
      </c>
      <c r="C424" s="1" t="s">
        <v>9966</v>
      </c>
      <c r="D424" s="1" t="s">
        <v>9967</v>
      </c>
      <c r="E424" s="1" t="s">
        <v>9968</v>
      </c>
      <c r="F424" s="1" t="s">
        <v>9969</v>
      </c>
      <c r="G424" s="1" t="s">
        <v>9970</v>
      </c>
      <c r="H424" s="1" t="s">
        <v>9971</v>
      </c>
      <c r="I424" s="1" t="s">
        <v>9972</v>
      </c>
      <c r="J424" s="1" t="s">
        <v>9973</v>
      </c>
      <c r="K424" s="1" t="s">
        <v>9974</v>
      </c>
      <c r="L424" s="1" t="s">
        <v>9975</v>
      </c>
      <c r="M424" s="1" t="s">
        <v>9976</v>
      </c>
      <c r="N424" s="1" t="s">
        <v>9977</v>
      </c>
      <c r="O424" s="1" t="s">
        <v>9978</v>
      </c>
      <c r="P424" s="1" t="s">
        <v>9979</v>
      </c>
      <c r="Q424" s="1" t="s">
        <v>9980</v>
      </c>
      <c r="R424" s="1" t="s">
        <v>9981</v>
      </c>
      <c r="S424" s="1" t="s">
        <v>9982</v>
      </c>
      <c r="T424" s="1" t="s">
        <v>9983</v>
      </c>
      <c r="U424" s="1" t="s">
        <v>9984</v>
      </c>
      <c r="V424" s="1" t="s">
        <v>9985</v>
      </c>
      <c r="W424" s="1" t="s">
        <v>9986</v>
      </c>
      <c r="X424" s="1" t="s">
        <v>36</v>
      </c>
      <c r="Y424" s="1" t="s">
        <v>37</v>
      </c>
      <c r="Z424" s="1" t="s">
        <v>38</v>
      </c>
      <c r="AB424" s="1" t="s">
        <v>39</v>
      </c>
      <c r="AC424" s="1" t="s">
        <v>810</v>
      </c>
      <c r="AD424" s="1" t="s">
        <v>811</v>
      </c>
      <c r="AE424" s="1" t="s">
        <v>9987</v>
      </c>
    </row>
    <row r="425" spans="1:31" x14ac:dyDescent="0.25">
      <c r="A425" s="1" t="s">
        <v>40</v>
      </c>
      <c r="C425" s="1" t="s">
        <v>9988</v>
      </c>
      <c r="D425" s="1" t="s">
        <v>9989</v>
      </c>
      <c r="E425" s="1" t="s">
        <v>9990</v>
      </c>
      <c r="F425" s="1" t="s">
        <v>9991</v>
      </c>
      <c r="G425" s="1" t="s">
        <v>9992</v>
      </c>
      <c r="H425" s="1" t="s">
        <v>9993</v>
      </c>
      <c r="I425" s="1" t="s">
        <v>9994</v>
      </c>
      <c r="J425" s="1" t="s">
        <v>9995</v>
      </c>
      <c r="K425" s="1" t="s">
        <v>9996</v>
      </c>
      <c r="L425" s="1" t="s">
        <v>9997</v>
      </c>
      <c r="M425" s="1" t="s">
        <v>9998</v>
      </c>
      <c r="N425" s="1" t="s">
        <v>9999</v>
      </c>
      <c r="O425" s="1" t="s">
        <v>10000</v>
      </c>
      <c r="P425" s="1" t="s">
        <v>10001</v>
      </c>
      <c r="Q425" s="1" t="s">
        <v>10002</v>
      </c>
      <c r="R425" s="1" t="s">
        <v>10003</v>
      </c>
      <c r="S425" s="1" t="s">
        <v>10004</v>
      </c>
      <c r="T425" s="1" t="s">
        <v>10005</v>
      </c>
      <c r="U425" s="1" t="s">
        <v>10006</v>
      </c>
      <c r="V425" s="1" t="s">
        <v>10007</v>
      </c>
      <c r="W425" s="1" t="s">
        <v>10008</v>
      </c>
      <c r="X425" s="1" t="s">
        <v>36</v>
      </c>
      <c r="Y425" s="1" t="s">
        <v>37</v>
      </c>
      <c r="Z425" s="1" t="s">
        <v>38</v>
      </c>
      <c r="AB425" s="1" t="s">
        <v>39</v>
      </c>
      <c r="AC425" s="1" t="s">
        <v>810</v>
      </c>
      <c r="AD425" s="1" t="s">
        <v>811</v>
      </c>
      <c r="AE425" s="1" t="s">
        <v>10009</v>
      </c>
    </row>
    <row r="426" spans="1:31" x14ac:dyDescent="0.25">
      <c r="A426" s="1" t="s">
        <v>40</v>
      </c>
      <c r="C426" s="1" t="s">
        <v>10010</v>
      </c>
      <c r="D426" s="1" t="s">
        <v>10011</v>
      </c>
      <c r="E426" s="1" t="s">
        <v>10012</v>
      </c>
      <c r="F426" s="1" t="s">
        <v>10013</v>
      </c>
      <c r="G426" s="1" t="s">
        <v>10014</v>
      </c>
      <c r="H426" s="1" t="s">
        <v>10015</v>
      </c>
      <c r="I426" s="1" t="s">
        <v>10016</v>
      </c>
      <c r="J426" s="1" t="s">
        <v>10017</v>
      </c>
      <c r="K426" s="1" t="s">
        <v>10018</v>
      </c>
      <c r="L426" s="1" t="s">
        <v>10019</v>
      </c>
      <c r="M426" s="1" t="s">
        <v>10020</v>
      </c>
      <c r="N426" s="1" t="s">
        <v>10021</v>
      </c>
      <c r="O426" s="1" t="s">
        <v>10022</v>
      </c>
      <c r="P426" s="1" t="s">
        <v>10023</v>
      </c>
      <c r="Q426" s="1" t="s">
        <v>10024</v>
      </c>
      <c r="R426" s="1" t="s">
        <v>10025</v>
      </c>
      <c r="S426" s="1" t="s">
        <v>10026</v>
      </c>
      <c r="T426" s="1" t="s">
        <v>10027</v>
      </c>
      <c r="U426" s="1" t="s">
        <v>10028</v>
      </c>
      <c r="V426" s="1" t="s">
        <v>10029</v>
      </c>
      <c r="W426" s="1" t="s">
        <v>10030</v>
      </c>
      <c r="X426" s="1" t="s">
        <v>36</v>
      </c>
      <c r="Y426" s="1" t="s">
        <v>37</v>
      </c>
      <c r="Z426" s="1" t="s">
        <v>38</v>
      </c>
      <c r="AB426" s="1" t="s">
        <v>39</v>
      </c>
      <c r="AC426" s="1" t="s">
        <v>810</v>
      </c>
      <c r="AD426" s="1" t="s">
        <v>811</v>
      </c>
      <c r="AE426" s="1" t="s">
        <v>10031</v>
      </c>
    </row>
    <row r="427" spans="1:31" x14ac:dyDescent="0.25">
      <c r="A427" s="1" t="s">
        <v>40</v>
      </c>
      <c r="C427" s="1" t="s">
        <v>10032</v>
      </c>
      <c r="D427" s="1" t="s">
        <v>10033</v>
      </c>
      <c r="E427" s="1" t="s">
        <v>10034</v>
      </c>
      <c r="F427" s="1" t="s">
        <v>10035</v>
      </c>
      <c r="G427" s="1" t="s">
        <v>10036</v>
      </c>
      <c r="H427" s="1" t="s">
        <v>10037</v>
      </c>
      <c r="I427" s="1" t="s">
        <v>10038</v>
      </c>
      <c r="J427" s="1" t="s">
        <v>10039</v>
      </c>
      <c r="K427" s="1" t="s">
        <v>10040</v>
      </c>
      <c r="L427" s="1" t="s">
        <v>10041</v>
      </c>
      <c r="M427" s="1" t="s">
        <v>10042</v>
      </c>
      <c r="N427" s="1" t="s">
        <v>10043</v>
      </c>
      <c r="O427" s="1" t="s">
        <v>10044</v>
      </c>
      <c r="P427" s="1" t="s">
        <v>10045</v>
      </c>
      <c r="Q427" s="1" t="s">
        <v>10046</v>
      </c>
      <c r="R427" s="1" t="s">
        <v>10047</v>
      </c>
      <c r="S427" s="1" t="s">
        <v>10048</v>
      </c>
      <c r="T427" s="1" t="s">
        <v>10049</v>
      </c>
      <c r="U427" s="1" t="s">
        <v>10050</v>
      </c>
      <c r="V427" s="1" t="s">
        <v>10051</v>
      </c>
      <c r="W427" s="1" t="s">
        <v>10052</v>
      </c>
      <c r="X427" s="1" t="s">
        <v>36</v>
      </c>
      <c r="Y427" s="1" t="s">
        <v>37</v>
      </c>
      <c r="Z427" s="1" t="s">
        <v>38</v>
      </c>
      <c r="AB427" s="1" t="s">
        <v>39</v>
      </c>
      <c r="AC427" s="1" t="s">
        <v>810</v>
      </c>
      <c r="AD427" s="1" t="s">
        <v>811</v>
      </c>
      <c r="AE427" s="1" t="s">
        <v>10053</v>
      </c>
    </row>
    <row r="428" spans="1:31" x14ac:dyDescent="0.25">
      <c r="A428" s="1" t="s">
        <v>40</v>
      </c>
      <c r="C428" s="1" t="s">
        <v>10054</v>
      </c>
      <c r="D428" s="1" t="s">
        <v>10055</v>
      </c>
      <c r="E428" s="1" t="s">
        <v>10056</v>
      </c>
      <c r="F428" s="1" t="s">
        <v>10057</v>
      </c>
      <c r="G428" s="1" t="s">
        <v>10058</v>
      </c>
      <c r="H428" s="1" t="s">
        <v>10059</v>
      </c>
      <c r="I428" s="1" t="s">
        <v>10060</v>
      </c>
      <c r="J428" s="1" t="s">
        <v>10061</v>
      </c>
      <c r="K428" s="1" t="s">
        <v>10062</v>
      </c>
      <c r="L428" s="1" t="s">
        <v>10063</v>
      </c>
      <c r="M428" s="1" t="s">
        <v>10064</v>
      </c>
      <c r="N428" s="1" t="s">
        <v>10065</v>
      </c>
      <c r="O428" s="1" t="s">
        <v>10066</v>
      </c>
      <c r="P428" s="1" t="s">
        <v>10067</v>
      </c>
      <c r="Q428" s="1" t="s">
        <v>10068</v>
      </c>
      <c r="R428" s="1" t="s">
        <v>10069</v>
      </c>
      <c r="S428" s="1" t="s">
        <v>10070</v>
      </c>
      <c r="T428" s="1" t="s">
        <v>10071</v>
      </c>
      <c r="U428" s="1" t="s">
        <v>10072</v>
      </c>
      <c r="V428" s="1" t="s">
        <v>10073</v>
      </c>
      <c r="W428" s="1" t="s">
        <v>10074</v>
      </c>
      <c r="X428" s="1" t="s">
        <v>36</v>
      </c>
      <c r="Y428" s="1" t="s">
        <v>37</v>
      </c>
      <c r="Z428" s="1" t="s">
        <v>38</v>
      </c>
      <c r="AB428" s="1" t="s">
        <v>39</v>
      </c>
      <c r="AC428" s="1" t="s">
        <v>810</v>
      </c>
      <c r="AD428" s="1" t="s">
        <v>811</v>
      </c>
      <c r="AE428" s="1" t="s">
        <v>10075</v>
      </c>
    </row>
    <row r="429" spans="1:31" x14ac:dyDescent="0.25">
      <c r="A429" s="1" t="s">
        <v>40</v>
      </c>
      <c r="C429" s="1" t="s">
        <v>10076</v>
      </c>
      <c r="D429" s="1" t="s">
        <v>10077</v>
      </c>
      <c r="E429" s="1" t="s">
        <v>10078</v>
      </c>
      <c r="F429" s="1" t="s">
        <v>10079</v>
      </c>
      <c r="G429" s="1" t="s">
        <v>10080</v>
      </c>
      <c r="H429" s="1" t="s">
        <v>10081</v>
      </c>
      <c r="I429" s="1" t="s">
        <v>10082</v>
      </c>
      <c r="J429" s="1" t="s">
        <v>10083</v>
      </c>
      <c r="K429" s="1" t="s">
        <v>10084</v>
      </c>
      <c r="L429" s="1" t="s">
        <v>10085</v>
      </c>
      <c r="M429" s="1" t="s">
        <v>10086</v>
      </c>
      <c r="N429" s="1" t="s">
        <v>10087</v>
      </c>
      <c r="O429" s="1" t="s">
        <v>10088</v>
      </c>
      <c r="P429" s="1" t="s">
        <v>10089</v>
      </c>
      <c r="Q429" s="1" t="s">
        <v>10090</v>
      </c>
      <c r="R429" s="1" t="s">
        <v>10091</v>
      </c>
      <c r="S429" s="1" t="s">
        <v>10092</v>
      </c>
      <c r="T429" s="1" t="s">
        <v>10093</v>
      </c>
      <c r="U429" s="1" t="s">
        <v>10094</v>
      </c>
      <c r="V429" s="1" t="s">
        <v>10095</v>
      </c>
      <c r="W429" s="1" t="s">
        <v>10096</v>
      </c>
      <c r="X429" s="1" t="s">
        <v>36</v>
      </c>
      <c r="Y429" s="1" t="s">
        <v>37</v>
      </c>
      <c r="Z429" s="1" t="s">
        <v>38</v>
      </c>
      <c r="AB429" s="1" t="s">
        <v>39</v>
      </c>
      <c r="AC429" s="1" t="s">
        <v>810</v>
      </c>
      <c r="AD429" s="1" t="s">
        <v>811</v>
      </c>
      <c r="AE429" s="1" t="s">
        <v>10097</v>
      </c>
    </row>
    <row r="430" spans="1:31" x14ac:dyDescent="0.25">
      <c r="A430" s="1" t="s">
        <v>40</v>
      </c>
      <c r="C430" s="1" t="s">
        <v>10098</v>
      </c>
      <c r="D430" s="1" t="s">
        <v>10099</v>
      </c>
      <c r="E430" s="1" t="s">
        <v>10100</v>
      </c>
      <c r="F430" s="1" t="s">
        <v>10101</v>
      </c>
      <c r="G430" s="1" t="s">
        <v>10102</v>
      </c>
      <c r="H430" s="1" t="s">
        <v>10103</v>
      </c>
      <c r="I430" s="1" t="s">
        <v>10104</v>
      </c>
      <c r="J430" s="1" t="s">
        <v>10105</v>
      </c>
      <c r="K430" s="1" t="s">
        <v>10106</v>
      </c>
      <c r="L430" s="1" t="s">
        <v>10107</v>
      </c>
      <c r="M430" s="1" t="s">
        <v>10108</v>
      </c>
      <c r="N430" s="1" t="s">
        <v>10109</v>
      </c>
      <c r="O430" s="1" t="s">
        <v>10110</v>
      </c>
      <c r="P430" s="1" t="s">
        <v>10111</v>
      </c>
      <c r="Q430" s="1" t="s">
        <v>10112</v>
      </c>
      <c r="R430" s="1" t="s">
        <v>10113</v>
      </c>
      <c r="S430" s="1" t="s">
        <v>10114</v>
      </c>
      <c r="T430" s="1" t="s">
        <v>10115</v>
      </c>
      <c r="U430" s="1" t="s">
        <v>10116</v>
      </c>
      <c r="V430" s="1" t="s">
        <v>10117</v>
      </c>
      <c r="W430" s="1" t="s">
        <v>10118</v>
      </c>
      <c r="X430" s="1" t="s">
        <v>36</v>
      </c>
      <c r="Y430" s="1" t="s">
        <v>37</v>
      </c>
      <c r="Z430" s="1" t="s">
        <v>38</v>
      </c>
      <c r="AB430" s="1" t="s">
        <v>39</v>
      </c>
      <c r="AC430" s="1" t="s">
        <v>810</v>
      </c>
      <c r="AD430" s="1" t="s">
        <v>811</v>
      </c>
      <c r="AE430" s="1" t="s">
        <v>10119</v>
      </c>
    </row>
    <row r="431" spans="1:31" x14ac:dyDescent="0.25">
      <c r="A431" s="1" t="s">
        <v>40</v>
      </c>
      <c r="C431" s="1" t="s">
        <v>10120</v>
      </c>
      <c r="D431" s="1" t="s">
        <v>10121</v>
      </c>
      <c r="E431" s="1" t="s">
        <v>10122</v>
      </c>
      <c r="F431" s="1" t="s">
        <v>10123</v>
      </c>
      <c r="G431" s="1" t="s">
        <v>10124</v>
      </c>
      <c r="H431" s="1" t="s">
        <v>10125</v>
      </c>
      <c r="I431" s="1" t="s">
        <v>10126</v>
      </c>
      <c r="J431" s="1" t="s">
        <v>10127</v>
      </c>
      <c r="K431" s="1" t="s">
        <v>10128</v>
      </c>
      <c r="L431" s="1" t="s">
        <v>10129</v>
      </c>
      <c r="M431" s="1" t="s">
        <v>10130</v>
      </c>
      <c r="N431" s="1" t="s">
        <v>10131</v>
      </c>
      <c r="O431" s="1" t="s">
        <v>10132</v>
      </c>
      <c r="P431" s="1" t="s">
        <v>10133</v>
      </c>
      <c r="Q431" s="1" t="s">
        <v>10134</v>
      </c>
      <c r="R431" s="1" t="s">
        <v>10135</v>
      </c>
      <c r="S431" s="1" t="s">
        <v>10136</v>
      </c>
      <c r="T431" s="1" t="s">
        <v>10137</v>
      </c>
      <c r="U431" s="1" t="s">
        <v>10138</v>
      </c>
      <c r="V431" s="1" t="s">
        <v>10139</v>
      </c>
      <c r="W431" s="1" t="s">
        <v>10140</v>
      </c>
      <c r="X431" s="1" t="s">
        <v>36</v>
      </c>
      <c r="Y431" s="1" t="s">
        <v>37</v>
      </c>
      <c r="Z431" s="1" t="s">
        <v>38</v>
      </c>
      <c r="AB431" s="1" t="s">
        <v>39</v>
      </c>
      <c r="AC431" s="1" t="s">
        <v>810</v>
      </c>
      <c r="AD431" s="1" t="s">
        <v>811</v>
      </c>
      <c r="AE431" s="1" t="s">
        <v>10141</v>
      </c>
    </row>
    <row r="432" spans="1:31" x14ac:dyDescent="0.25">
      <c r="A432" s="1" t="s">
        <v>40</v>
      </c>
      <c r="C432" s="1" t="s">
        <v>10142</v>
      </c>
      <c r="D432" s="1" t="s">
        <v>10143</v>
      </c>
      <c r="E432" s="1" t="s">
        <v>10144</v>
      </c>
      <c r="F432" s="1" t="s">
        <v>10145</v>
      </c>
      <c r="G432" s="1" t="s">
        <v>10146</v>
      </c>
      <c r="H432" s="1" t="s">
        <v>10147</v>
      </c>
      <c r="I432" s="1" t="s">
        <v>10148</v>
      </c>
      <c r="J432" s="1" t="s">
        <v>10149</v>
      </c>
      <c r="K432" s="1" t="s">
        <v>10150</v>
      </c>
      <c r="L432" s="1" t="s">
        <v>10151</v>
      </c>
      <c r="M432" s="1" t="s">
        <v>10152</v>
      </c>
      <c r="N432" s="1" t="s">
        <v>10153</v>
      </c>
      <c r="O432" s="1" t="s">
        <v>10154</v>
      </c>
      <c r="P432" s="1" t="s">
        <v>10155</v>
      </c>
      <c r="Q432" s="1" t="s">
        <v>10156</v>
      </c>
      <c r="R432" s="1" t="s">
        <v>10157</v>
      </c>
      <c r="S432" s="1" t="s">
        <v>10158</v>
      </c>
      <c r="T432" s="1" t="s">
        <v>10159</v>
      </c>
      <c r="U432" s="1" t="s">
        <v>10160</v>
      </c>
      <c r="V432" s="1" t="s">
        <v>10161</v>
      </c>
      <c r="W432" s="1" t="s">
        <v>10162</v>
      </c>
      <c r="X432" s="1" t="s">
        <v>36</v>
      </c>
      <c r="Y432" s="1" t="s">
        <v>37</v>
      </c>
      <c r="Z432" s="1" t="s">
        <v>38</v>
      </c>
      <c r="AB432" s="1" t="s">
        <v>39</v>
      </c>
      <c r="AC432" s="1" t="s">
        <v>810</v>
      </c>
      <c r="AD432" s="1" t="s">
        <v>811</v>
      </c>
      <c r="AE432" s="1" t="s">
        <v>10163</v>
      </c>
    </row>
    <row r="433" spans="1:31" x14ac:dyDescent="0.25">
      <c r="A433" s="1" t="s">
        <v>40</v>
      </c>
      <c r="C433" s="1" t="s">
        <v>10164</v>
      </c>
      <c r="D433" s="1" t="s">
        <v>10165</v>
      </c>
      <c r="E433" s="1" t="s">
        <v>10166</v>
      </c>
      <c r="F433" s="1" t="s">
        <v>10167</v>
      </c>
      <c r="G433" s="1" t="s">
        <v>10168</v>
      </c>
      <c r="H433" s="1" t="s">
        <v>10169</v>
      </c>
      <c r="I433" s="1" t="s">
        <v>10170</v>
      </c>
      <c r="J433" s="1" t="s">
        <v>10171</v>
      </c>
      <c r="K433" s="1" t="s">
        <v>10172</v>
      </c>
      <c r="L433" s="1" t="s">
        <v>10173</v>
      </c>
      <c r="M433" s="1" t="s">
        <v>10174</v>
      </c>
      <c r="N433" s="1" t="s">
        <v>10175</v>
      </c>
      <c r="O433" s="1" t="s">
        <v>10176</v>
      </c>
      <c r="P433" s="1" t="s">
        <v>10177</v>
      </c>
      <c r="Q433" s="1" t="s">
        <v>10178</v>
      </c>
      <c r="R433" s="1" t="s">
        <v>10179</v>
      </c>
      <c r="S433" s="1" t="s">
        <v>10180</v>
      </c>
      <c r="T433" s="1" t="s">
        <v>10181</v>
      </c>
      <c r="U433" s="1" t="s">
        <v>10182</v>
      </c>
      <c r="V433" s="1" t="s">
        <v>10183</v>
      </c>
      <c r="W433" s="1" t="s">
        <v>10184</v>
      </c>
      <c r="X433" s="1" t="s">
        <v>36</v>
      </c>
      <c r="Y433" s="1" t="s">
        <v>37</v>
      </c>
      <c r="Z433" s="1" t="s">
        <v>38</v>
      </c>
      <c r="AB433" s="1" t="s">
        <v>39</v>
      </c>
      <c r="AC433" s="1" t="s">
        <v>810</v>
      </c>
      <c r="AD433" s="1" t="s">
        <v>811</v>
      </c>
      <c r="AE433" s="1" t="s">
        <v>10185</v>
      </c>
    </row>
    <row r="434" spans="1:31" x14ac:dyDescent="0.25">
      <c r="A434" s="1" t="s">
        <v>40</v>
      </c>
      <c r="C434" s="1" t="s">
        <v>10186</v>
      </c>
      <c r="D434" s="1" t="s">
        <v>10187</v>
      </c>
      <c r="E434" s="1" t="s">
        <v>10188</v>
      </c>
      <c r="F434" s="1" t="s">
        <v>10189</v>
      </c>
      <c r="G434" s="1" t="s">
        <v>10190</v>
      </c>
      <c r="H434" s="1" t="s">
        <v>10191</v>
      </c>
      <c r="I434" s="1" t="s">
        <v>10192</v>
      </c>
      <c r="J434" s="1" t="s">
        <v>10193</v>
      </c>
      <c r="K434" s="1" t="s">
        <v>10194</v>
      </c>
      <c r="L434" s="1" t="s">
        <v>10195</v>
      </c>
      <c r="M434" s="1" t="s">
        <v>10196</v>
      </c>
      <c r="N434" s="1" t="s">
        <v>10197</v>
      </c>
      <c r="O434" s="1" t="s">
        <v>10198</v>
      </c>
      <c r="P434" s="1" t="s">
        <v>10199</v>
      </c>
      <c r="Q434" s="1" t="s">
        <v>10200</v>
      </c>
      <c r="R434" s="1" t="s">
        <v>10201</v>
      </c>
      <c r="S434" s="1" t="s">
        <v>10202</v>
      </c>
      <c r="T434" s="1" t="s">
        <v>10203</v>
      </c>
      <c r="U434" s="1" t="s">
        <v>10204</v>
      </c>
      <c r="V434" s="1" t="s">
        <v>10205</v>
      </c>
      <c r="W434" s="1" t="s">
        <v>10206</v>
      </c>
      <c r="X434" s="1" t="s">
        <v>36</v>
      </c>
      <c r="Y434" s="1" t="s">
        <v>37</v>
      </c>
      <c r="Z434" s="1" t="s">
        <v>38</v>
      </c>
      <c r="AB434" s="1" t="s">
        <v>39</v>
      </c>
      <c r="AC434" s="1" t="s">
        <v>810</v>
      </c>
      <c r="AD434" s="1" t="s">
        <v>811</v>
      </c>
      <c r="AE434" s="1" t="s">
        <v>10207</v>
      </c>
    </row>
    <row r="435" spans="1:31" x14ac:dyDescent="0.25">
      <c r="A435" s="1" t="s">
        <v>40</v>
      </c>
      <c r="C435" s="1" t="s">
        <v>10208</v>
      </c>
      <c r="D435" s="1" t="s">
        <v>10209</v>
      </c>
      <c r="E435" s="1" t="s">
        <v>10210</v>
      </c>
      <c r="F435" s="1" t="s">
        <v>10211</v>
      </c>
      <c r="G435" s="1" t="s">
        <v>10212</v>
      </c>
      <c r="H435" s="1" t="s">
        <v>10213</v>
      </c>
      <c r="I435" s="1" t="s">
        <v>10214</v>
      </c>
      <c r="J435" s="1" t="s">
        <v>10215</v>
      </c>
      <c r="K435" s="1" t="s">
        <v>10216</v>
      </c>
      <c r="L435" s="1" t="s">
        <v>10217</v>
      </c>
      <c r="M435" s="1" t="s">
        <v>10218</v>
      </c>
      <c r="N435" s="1" t="s">
        <v>10219</v>
      </c>
      <c r="O435" s="1" t="s">
        <v>10220</v>
      </c>
      <c r="P435" s="1" t="s">
        <v>10221</v>
      </c>
      <c r="Q435" s="1" t="s">
        <v>10222</v>
      </c>
      <c r="R435" s="1" t="s">
        <v>10223</v>
      </c>
      <c r="S435" s="1" t="s">
        <v>10224</v>
      </c>
      <c r="T435" s="1" t="s">
        <v>10225</v>
      </c>
      <c r="U435" s="1" t="s">
        <v>10226</v>
      </c>
      <c r="V435" s="1" t="s">
        <v>10227</v>
      </c>
      <c r="W435" s="1" t="s">
        <v>10228</v>
      </c>
      <c r="X435" s="1" t="s">
        <v>36</v>
      </c>
      <c r="Y435" s="1" t="s">
        <v>37</v>
      </c>
      <c r="Z435" s="1" t="s">
        <v>38</v>
      </c>
      <c r="AB435" s="1" t="s">
        <v>39</v>
      </c>
      <c r="AC435" s="1" t="s">
        <v>810</v>
      </c>
      <c r="AD435" s="1" t="s">
        <v>811</v>
      </c>
      <c r="AE435" s="1" t="s">
        <v>10229</v>
      </c>
    </row>
    <row r="436" spans="1:31" x14ac:dyDescent="0.25">
      <c r="A436" s="1" t="s">
        <v>40</v>
      </c>
      <c r="C436" s="1" t="s">
        <v>10230</v>
      </c>
      <c r="D436" s="1" t="s">
        <v>10231</v>
      </c>
      <c r="E436" s="1" t="s">
        <v>10232</v>
      </c>
      <c r="F436" s="1" t="s">
        <v>10233</v>
      </c>
      <c r="G436" s="1" t="s">
        <v>10234</v>
      </c>
      <c r="H436" s="1" t="s">
        <v>10235</v>
      </c>
      <c r="I436" s="1" t="s">
        <v>10236</v>
      </c>
      <c r="J436" s="1" t="s">
        <v>10237</v>
      </c>
      <c r="K436" s="1" t="s">
        <v>10238</v>
      </c>
      <c r="L436" s="1" t="s">
        <v>10239</v>
      </c>
      <c r="M436" s="1" t="s">
        <v>10240</v>
      </c>
      <c r="N436" s="1" t="s">
        <v>10241</v>
      </c>
      <c r="O436" s="1" t="s">
        <v>10242</v>
      </c>
      <c r="P436" s="1" t="s">
        <v>10243</v>
      </c>
      <c r="Q436" s="1" t="s">
        <v>10244</v>
      </c>
      <c r="R436" s="1" t="s">
        <v>10245</v>
      </c>
      <c r="S436" s="1" t="s">
        <v>10246</v>
      </c>
      <c r="T436" s="1" t="s">
        <v>10247</v>
      </c>
      <c r="U436" s="1" t="s">
        <v>10248</v>
      </c>
      <c r="V436" s="1" t="s">
        <v>10249</v>
      </c>
      <c r="W436" s="1" t="s">
        <v>10250</v>
      </c>
      <c r="X436" s="1" t="s">
        <v>36</v>
      </c>
      <c r="Y436" s="1" t="s">
        <v>37</v>
      </c>
      <c r="Z436" s="1" t="s">
        <v>38</v>
      </c>
      <c r="AB436" s="1" t="s">
        <v>39</v>
      </c>
      <c r="AC436" s="1" t="s">
        <v>810</v>
      </c>
      <c r="AD436" s="1" t="s">
        <v>811</v>
      </c>
      <c r="AE436" s="1" t="s">
        <v>10251</v>
      </c>
    </row>
    <row r="437" spans="1:31" x14ac:dyDescent="0.25">
      <c r="A437" s="1" t="s">
        <v>40</v>
      </c>
      <c r="C437" s="1" t="s">
        <v>10252</v>
      </c>
      <c r="D437" s="1" t="s">
        <v>10253</v>
      </c>
      <c r="E437" s="1" t="s">
        <v>10254</v>
      </c>
      <c r="F437" s="1" t="s">
        <v>10255</v>
      </c>
      <c r="G437" s="1" t="s">
        <v>10256</v>
      </c>
      <c r="H437" s="1" t="s">
        <v>10257</v>
      </c>
      <c r="I437" s="1" t="s">
        <v>10258</v>
      </c>
      <c r="J437" s="1" t="s">
        <v>10259</v>
      </c>
      <c r="K437" s="1" t="s">
        <v>10260</v>
      </c>
      <c r="L437" s="1" t="s">
        <v>10261</v>
      </c>
      <c r="M437" s="1" t="s">
        <v>10262</v>
      </c>
      <c r="N437" s="1" t="s">
        <v>10263</v>
      </c>
      <c r="O437" s="1" t="s">
        <v>10264</v>
      </c>
      <c r="P437" s="1" t="s">
        <v>10265</v>
      </c>
      <c r="Q437" s="1" t="s">
        <v>10266</v>
      </c>
      <c r="R437" s="1" t="s">
        <v>10267</v>
      </c>
      <c r="S437" s="1" t="s">
        <v>10268</v>
      </c>
      <c r="T437" s="1" t="s">
        <v>10269</v>
      </c>
      <c r="U437" s="1" t="s">
        <v>10270</v>
      </c>
      <c r="V437" s="1" t="s">
        <v>10271</v>
      </c>
      <c r="W437" s="1" t="s">
        <v>10272</v>
      </c>
      <c r="X437" s="1" t="s">
        <v>36</v>
      </c>
      <c r="Y437" s="1" t="s">
        <v>37</v>
      </c>
      <c r="Z437" s="1" t="s">
        <v>38</v>
      </c>
      <c r="AB437" s="1" t="s">
        <v>39</v>
      </c>
      <c r="AC437" s="1" t="s">
        <v>810</v>
      </c>
      <c r="AD437" s="1" t="s">
        <v>811</v>
      </c>
      <c r="AE437" s="1" t="s">
        <v>10273</v>
      </c>
    </row>
    <row r="438" spans="1:31" x14ac:dyDescent="0.25">
      <c r="A438" s="1" t="s">
        <v>40</v>
      </c>
      <c r="C438" s="1" t="s">
        <v>10274</v>
      </c>
      <c r="D438" s="1" t="s">
        <v>10275</v>
      </c>
      <c r="E438" s="1" t="s">
        <v>10276</v>
      </c>
      <c r="F438" s="1" t="s">
        <v>10277</v>
      </c>
      <c r="G438" s="1" t="s">
        <v>10278</v>
      </c>
      <c r="H438" s="1" t="s">
        <v>10279</v>
      </c>
      <c r="I438" s="1" t="s">
        <v>10280</v>
      </c>
      <c r="J438" s="1" t="s">
        <v>10281</v>
      </c>
      <c r="K438" s="1" t="s">
        <v>10282</v>
      </c>
      <c r="L438" s="1" t="s">
        <v>10283</v>
      </c>
      <c r="M438" s="1" t="s">
        <v>10284</v>
      </c>
      <c r="N438" s="1" t="s">
        <v>10285</v>
      </c>
      <c r="O438" s="1" t="s">
        <v>10286</v>
      </c>
      <c r="P438" s="1" t="s">
        <v>10287</v>
      </c>
      <c r="Q438" s="1" t="s">
        <v>10288</v>
      </c>
      <c r="R438" s="1" t="s">
        <v>10289</v>
      </c>
      <c r="S438" s="1" t="s">
        <v>10290</v>
      </c>
      <c r="T438" s="1" t="s">
        <v>10291</v>
      </c>
      <c r="U438" s="1" t="s">
        <v>10292</v>
      </c>
      <c r="V438" s="1" t="s">
        <v>10293</v>
      </c>
      <c r="W438" s="1" t="s">
        <v>10294</v>
      </c>
      <c r="X438" s="1" t="s">
        <v>36</v>
      </c>
      <c r="Y438" s="1" t="s">
        <v>37</v>
      </c>
      <c r="Z438" s="1" t="s">
        <v>38</v>
      </c>
      <c r="AB438" s="1" t="s">
        <v>39</v>
      </c>
      <c r="AC438" s="1" t="s">
        <v>810</v>
      </c>
      <c r="AD438" s="1" t="s">
        <v>811</v>
      </c>
      <c r="AE438" s="1" t="s">
        <v>10295</v>
      </c>
    </row>
    <row r="439" spans="1:31" x14ac:dyDescent="0.25">
      <c r="A439" s="1" t="s">
        <v>40</v>
      </c>
      <c r="C439" s="1" t="s">
        <v>10296</v>
      </c>
      <c r="D439" s="1" t="s">
        <v>10297</v>
      </c>
      <c r="E439" s="1" t="s">
        <v>10298</v>
      </c>
      <c r="F439" s="1" t="s">
        <v>10299</v>
      </c>
      <c r="G439" s="1" t="s">
        <v>10300</v>
      </c>
      <c r="H439" s="1" t="s">
        <v>10301</v>
      </c>
      <c r="I439" s="1" t="s">
        <v>10302</v>
      </c>
      <c r="J439" s="1" t="s">
        <v>10303</v>
      </c>
      <c r="K439" s="1" t="s">
        <v>10304</v>
      </c>
      <c r="L439" s="1" t="s">
        <v>10305</v>
      </c>
      <c r="M439" s="1" t="s">
        <v>10306</v>
      </c>
      <c r="N439" s="1" t="s">
        <v>10307</v>
      </c>
      <c r="O439" s="1" t="s">
        <v>10308</v>
      </c>
      <c r="P439" s="1" t="s">
        <v>10309</v>
      </c>
      <c r="Q439" s="1" t="s">
        <v>10310</v>
      </c>
      <c r="R439" s="1" t="s">
        <v>10311</v>
      </c>
      <c r="S439" s="1" t="s">
        <v>10312</v>
      </c>
      <c r="T439" s="1" t="s">
        <v>10313</v>
      </c>
      <c r="U439" s="1" t="s">
        <v>10314</v>
      </c>
      <c r="V439" s="1" t="s">
        <v>10315</v>
      </c>
      <c r="W439" s="1" t="s">
        <v>10316</v>
      </c>
      <c r="X439" s="1" t="s">
        <v>36</v>
      </c>
      <c r="Y439" s="1" t="s">
        <v>37</v>
      </c>
      <c r="Z439" s="1" t="s">
        <v>38</v>
      </c>
      <c r="AB439" s="1" t="s">
        <v>39</v>
      </c>
      <c r="AC439" s="1" t="s">
        <v>810</v>
      </c>
      <c r="AD439" s="1" t="s">
        <v>811</v>
      </c>
      <c r="AE439" s="1" t="s">
        <v>10317</v>
      </c>
    </row>
    <row r="440" spans="1:31" x14ac:dyDescent="0.25">
      <c r="A440" s="1" t="s">
        <v>40</v>
      </c>
      <c r="C440" s="1" t="s">
        <v>10318</v>
      </c>
      <c r="D440" s="1" t="s">
        <v>10319</v>
      </c>
      <c r="E440" s="1" t="s">
        <v>10320</v>
      </c>
      <c r="F440" s="1" t="s">
        <v>10321</v>
      </c>
      <c r="G440" s="1" t="s">
        <v>10322</v>
      </c>
      <c r="H440" s="1" t="s">
        <v>10323</v>
      </c>
      <c r="I440" s="1" t="s">
        <v>10324</v>
      </c>
      <c r="J440" s="1" t="s">
        <v>10325</v>
      </c>
      <c r="K440" s="1" t="s">
        <v>10326</v>
      </c>
      <c r="L440" s="1" t="s">
        <v>10327</v>
      </c>
      <c r="M440" s="1" t="s">
        <v>10328</v>
      </c>
      <c r="N440" s="1" t="s">
        <v>10329</v>
      </c>
      <c r="O440" s="1" t="s">
        <v>10330</v>
      </c>
      <c r="P440" s="1" t="s">
        <v>10331</v>
      </c>
      <c r="Q440" s="1" t="s">
        <v>10332</v>
      </c>
      <c r="R440" s="1" t="s">
        <v>10333</v>
      </c>
      <c r="S440" s="1" t="s">
        <v>10334</v>
      </c>
      <c r="T440" s="1" t="s">
        <v>10335</v>
      </c>
      <c r="U440" s="1" t="s">
        <v>10336</v>
      </c>
      <c r="V440" s="1" t="s">
        <v>10337</v>
      </c>
      <c r="W440" s="1" t="s">
        <v>10338</v>
      </c>
      <c r="X440" s="1" t="s">
        <v>36</v>
      </c>
      <c r="Y440" s="1" t="s">
        <v>37</v>
      </c>
      <c r="Z440" s="1" t="s">
        <v>38</v>
      </c>
      <c r="AB440" s="1" t="s">
        <v>39</v>
      </c>
      <c r="AC440" s="1" t="s">
        <v>810</v>
      </c>
      <c r="AD440" s="1" t="s">
        <v>811</v>
      </c>
      <c r="AE440" s="1" t="s">
        <v>10339</v>
      </c>
    </row>
    <row r="441" spans="1:31" x14ac:dyDescent="0.25">
      <c r="A441" s="1" t="s">
        <v>40</v>
      </c>
      <c r="C441" s="1" t="s">
        <v>10340</v>
      </c>
      <c r="D441" s="1" t="s">
        <v>10341</v>
      </c>
      <c r="E441" s="1" t="s">
        <v>10342</v>
      </c>
      <c r="F441" s="1" t="s">
        <v>10343</v>
      </c>
      <c r="G441" s="1" t="s">
        <v>10344</v>
      </c>
      <c r="H441" s="1" t="s">
        <v>10345</v>
      </c>
      <c r="I441" s="1" t="s">
        <v>10346</v>
      </c>
      <c r="J441" s="1" t="s">
        <v>10347</v>
      </c>
      <c r="K441" s="1" t="s">
        <v>10348</v>
      </c>
      <c r="L441" s="1" t="s">
        <v>10349</v>
      </c>
      <c r="M441" s="1" t="s">
        <v>10350</v>
      </c>
      <c r="N441" s="1" t="s">
        <v>10351</v>
      </c>
      <c r="O441" s="1" t="s">
        <v>10352</v>
      </c>
      <c r="P441" s="1" t="s">
        <v>10353</v>
      </c>
      <c r="Q441" s="1" t="s">
        <v>10354</v>
      </c>
      <c r="R441" s="1" t="s">
        <v>10355</v>
      </c>
      <c r="S441" s="1" t="s">
        <v>10356</v>
      </c>
      <c r="T441" s="1" t="s">
        <v>10357</v>
      </c>
      <c r="U441" s="1" t="s">
        <v>10358</v>
      </c>
      <c r="V441" s="1" t="s">
        <v>10359</v>
      </c>
      <c r="W441" s="1" t="s">
        <v>10360</v>
      </c>
      <c r="X441" s="1" t="s">
        <v>36</v>
      </c>
      <c r="Y441" s="1" t="s">
        <v>37</v>
      </c>
      <c r="Z441" s="1" t="s">
        <v>38</v>
      </c>
      <c r="AB441" s="1" t="s">
        <v>39</v>
      </c>
      <c r="AC441" s="1" t="s">
        <v>810</v>
      </c>
      <c r="AD441" s="1" t="s">
        <v>811</v>
      </c>
      <c r="AE441" s="1" t="s">
        <v>10361</v>
      </c>
    </row>
    <row r="442" spans="1:31" x14ac:dyDescent="0.25">
      <c r="A442" s="1" t="s">
        <v>40</v>
      </c>
      <c r="C442" s="1" t="s">
        <v>10362</v>
      </c>
      <c r="D442" s="1" t="s">
        <v>10363</v>
      </c>
      <c r="E442" s="1" t="s">
        <v>10364</v>
      </c>
      <c r="F442" s="1" t="s">
        <v>10365</v>
      </c>
      <c r="G442" s="1" t="s">
        <v>10366</v>
      </c>
      <c r="H442" s="1" t="s">
        <v>10367</v>
      </c>
      <c r="I442" s="1" t="s">
        <v>10368</v>
      </c>
      <c r="J442" s="1" t="s">
        <v>10369</v>
      </c>
      <c r="K442" s="1" t="s">
        <v>10370</v>
      </c>
      <c r="L442" s="1" t="s">
        <v>10371</v>
      </c>
      <c r="M442" s="1" t="s">
        <v>10372</v>
      </c>
      <c r="N442" s="1" t="s">
        <v>10373</v>
      </c>
      <c r="O442" s="1" t="s">
        <v>10374</v>
      </c>
      <c r="P442" s="1" t="s">
        <v>10375</v>
      </c>
      <c r="Q442" s="1" t="s">
        <v>10376</v>
      </c>
      <c r="R442" s="1" t="s">
        <v>10377</v>
      </c>
      <c r="S442" s="1" t="s">
        <v>10378</v>
      </c>
      <c r="T442" s="1" t="s">
        <v>10379</v>
      </c>
      <c r="U442" s="1" t="s">
        <v>10380</v>
      </c>
      <c r="V442" s="1" t="s">
        <v>10381</v>
      </c>
      <c r="W442" s="1" t="s">
        <v>10382</v>
      </c>
      <c r="X442" s="1" t="s">
        <v>36</v>
      </c>
      <c r="Y442" s="1" t="s">
        <v>37</v>
      </c>
      <c r="Z442" s="1" t="s">
        <v>38</v>
      </c>
      <c r="AB442" s="1" t="s">
        <v>39</v>
      </c>
      <c r="AC442" s="1" t="s">
        <v>810</v>
      </c>
      <c r="AD442" s="1" t="s">
        <v>811</v>
      </c>
      <c r="AE442" s="1" t="s">
        <v>10383</v>
      </c>
    </row>
    <row r="443" spans="1:31" x14ac:dyDescent="0.25">
      <c r="A443" s="1" t="s">
        <v>40</v>
      </c>
      <c r="C443" s="1" t="s">
        <v>10384</v>
      </c>
      <c r="D443" s="1" t="s">
        <v>10385</v>
      </c>
      <c r="E443" s="1" t="s">
        <v>10386</v>
      </c>
      <c r="F443" s="1" t="s">
        <v>10387</v>
      </c>
      <c r="G443" s="1" t="s">
        <v>10388</v>
      </c>
      <c r="H443" s="1" t="s">
        <v>10389</v>
      </c>
      <c r="I443" s="1" t="s">
        <v>10390</v>
      </c>
      <c r="J443" s="1" t="s">
        <v>10391</v>
      </c>
      <c r="K443" s="1" t="s">
        <v>10392</v>
      </c>
      <c r="L443" s="1" t="s">
        <v>10393</v>
      </c>
      <c r="M443" s="1" t="s">
        <v>10394</v>
      </c>
      <c r="N443" s="1" t="s">
        <v>10395</v>
      </c>
      <c r="O443" s="1" t="s">
        <v>10396</v>
      </c>
      <c r="P443" s="1" t="s">
        <v>10397</v>
      </c>
      <c r="Q443" s="1" t="s">
        <v>10398</v>
      </c>
      <c r="R443" s="1" t="s">
        <v>10399</v>
      </c>
      <c r="S443" s="1" t="s">
        <v>10400</v>
      </c>
      <c r="T443" s="1" t="s">
        <v>10401</v>
      </c>
      <c r="U443" s="1" t="s">
        <v>10402</v>
      </c>
      <c r="V443" s="1" t="s">
        <v>10403</v>
      </c>
      <c r="W443" s="1" t="s">
        <v>10404</v>
      </c>
      <c r="X443" s="1" t="s">
        <v>36</v>
      </c>
      <c r="Y443" s="1" t="s">
        <v>37</v>
      </c>
      <c r="Z443" s="1" t="s">
        <v>38</v>
      </c>
      <c r="AB443" s="1" t="s">
        <v>39</v>
      </c>
      <c r="AC443" s="1" t="s">
        <v>810</v>
      </c>
      <c r="AD443" s="1" t="s">
        <v>811</v>
      </c>
      <c r="AE443" s="1" t="s">
        <v>10405</v>
      </c>
    </row>
    <row r="444" spans="1:31" x14ac:dyDescent="0.25">
      <c r="A444" s="1" t="s">
        <v>40</v>
      </c>
      <c r="C444" s="1" t="s">
        <v>10406</v>
      </c>
      <c r="D444" s="1" t="s">
        <v>10407</v>
      </c>
      <c r="E444" s="1" t="s">
        <v>10408</v>
      </c>
      <c r="F444" s="1" t="s">
        <v>10409</v>
      </c>
      <c r="G444" s="1" t="s">
        <v>10410</v>
      </c>
      <c r="H444" s="1" t="s">
        <v>10411</v>
      </c>
      <c r="I444" s="1" t="s">
        <v>10412</v>
      </c>
      <c r="J444" s="1" t="s">
        <v>10413</v>
      </c>
      <c r="K444" s="1" t="s">
        <v>10414</v>
      </c>
      <c r="L444" s="1" t="s">
        <v>10415</v>
      </c>
      <c r="M444" s="1" t="s">
        <v>10416</v>
      </c>
      <c r="N444" s="1" t="s">
        <v>10417</v>
      </c>
      <c r="O444" s="1" t="s">
        <v>10418</v>
      </c>
      <c r="P444" s="1" t="s">
        <v>10419</v>
      </c>
      <c r="Q444" s="1" t="s">
        <v>10420</v>
      </c>
      <c r="R444" s="1" t="s">
        <v>10421</v>
      </c>
      <c r="S444" s="1" t="s">
        <v>10422</v>
      </c>
      <c r="T444" s="1" t="s">
        <v>10423</v>
      </c>
      <c r="U444" s="1" t="s">
        <v>10424</v>
      </c>
      <c r="V444" s="1" t="s">
        <v>10425</v>
      </c>
      <c r="W444" s="1" t="s">
        <v>10426</v>
      </c>
      <c r="X444" s="1" t="s">
        <v>36</v>
      </c>
      <c r="Y444" s="1" t="s">
        <v>37</v>
      </c>
      <c r="Z444" s="1" t="s">
        <v>38</v>
      </c>
      <c r="AB444" s="1" t="s">
        <v>39</v>
      </c>
      <c r="AC444" s="1" t="s">
        <v>810</v>
      </c>
      <c r="AD444" s="1" t="s">
        <v>811</v>
      </c>
      <c r="AE444" s="1" t="s">
        <v>10427</v>
      </c>
    </row>
    <row r="445" spans="1:31" x14ac:dyDescent="0.25">
      <c r="A445" s="1" t="s">
        <v>40</v>
      </c>
      <c r="C445" s="1" t="s">
        <v>10428</v>
      </c>
      <c r="D445" s="1" t="s">
        <v>10429</v>
      </c>
      <c r="E445" s="1" t="s">
        <v>10430</v>
      </c>
      <c r="F445" s="1" t="s">
        <v>10431</v>
      </c>
      <c r="G445" s="1" t="s">
        <v>10432</v>
      </c>
      <c r="H445" s="1" t="s">
        <v>10433</v>
      </c>
      <c r="I445" s="1" t="s">
        <v>10434</v>
      </c>
      <c r="J445" s="1" t="s">
        <v>10435</v>
      </c>
      <c r="K445" s="1" t="s">
        <v>10436</v>
      </c>
      <c r="L445" s="1" t="s">
        <v>10437</v>
      </c>
      <c r="M445" s="1" t="s">
        <v>10438</v>
      </c>
      <c r="N445" s="1" t="s">
        <v>10439</v>
      </c>
      <c r="O445" s="1" t="s">
        <v>10440</v>
      </c>
      <c r="P445" s="1" t="s">
        <v>10441</v>
      </c>
      <c r="Q445" s="1" t="s">
        <v>10442</v>
      </c>
      <c r="R445" s="1" t="s">
        <v>10443</v>
      </c>
      <c r="S445" s="1" t="s">
        <v>10444</v>
      </c>
      <c r="T445" s="1" t="s">
        <v>10445</v>
      </c>
      <c r="U445" s="1" t="s">
        <v>10446</v>
      </c>
      <c r="V445" s="1" t="s">
        <v>10447</v>
      </c>
      <c r="W445" s="1" t="s">
        <v>10448</v>
      </c>
      <c r="X445" s="1" t="s">
        <v>36</v>
      </c>
      <c r="Y445" s="1" t="s">
        <v>37</v>
      </c>
      <c r="Z445" s="1" t="s">
        <v>38</v>
      </c>
      <c r="AB445" s="1" t="s">
        <v>39</v>
      </c>
      <c r="AC445" s="1" t="s">
        <v>810</v>
      </c>
      <c r="AD445" s="1" t="s">
        <v>811</v>
      </c>
      <c r="AE445" s="1" t="s">
        <v>10449</v>
      </c>
    </row>
    <row r="446" spans="1:31" x14ac:dyDescent="0.25">
      <c r="A446" s="1" t="s">
        <v>40</v>
      </c>
      <c r="C446" s="1" t="s">
        <v>10450</v>
      </c>
      <c r="D446" s="1" t="s">
        <v>10451</v>
      </c>
      <c r="E446" s="1" t="s">
        <v>10452</v>
      </c>
      <c r="F446" s="1" t="s">
        <v>10453</v>
      </c>
      <c r="G446" s="1" t="s">
        <v>10454</v>
      </c>
      <c r="H446" s="1" t="s">
        <v>10455</v>
      </c>
      <c r="I446" s="1" t="s">
        <v>10456</v>
      </c>
      <c r="J446" s="1" t="s">
        <v>10457</v>
      </c>
      <c r="K446" s="1" t="s">
        <v>10458</v>
      </c>
      <c r="L446" s="1" t="s">
        <v>10459</v>
      </c>
      <c r="M446" s="1" t="s">
        <v>10460</v>
      </c>
      <c r="N446" s="1" t="s">
        <v>10461</v>
      </c>
      <c r="O446" s="1" t="s">
        <v>10462</v>
      </c>
      <c r="P446" s="1" t="s">
        <v>10463</v>
      </c>
      <c r="Q446" s="1" t="s">
        <v>10464</v>
      </c>
      <c r="R446" s="1" t="s">
        <v>10465</v>
      </c>
      <c r="S446" s="1" t="s">
        <v>10466</v>
      </c>
      <c r="T446" s="1" t="s">
        <v>10467</v>
      </c>
      <c r="U446" s="1" t="s">
        <v>10468</v>
      </c>
      <c r="V446" s="1" t="s">
        <v>10469</v>
      </c>
      <c r="W446" s="1" t="s">
        <v>10470</v>
      </c>
      <c r="X446" s="1" t="s">
        <v>36</v>
      </c>
      <c r="Y446" s="1" t="s">
        <v>37</v>
      </c>
      <c r="Z446" s="1" t="s">
        <v>38</v>
      </c>
      <c r="AB446" s="1" t="s">
        <v>39</v>
      </c>
      <c r="AC446" s="1" t="s">
        <v>810</v>
      </c>
      <c r="AD446" s="1" t="s">
        <v>811</v>
      </c>
      <c r="AE446" s="1" t="s">
        <v>10471</v>
      </c>
    </row>
    <row r="447" spans="1:31" x14ac:dyDescent="0.25">
      <c r="A447" s="1" t="s">
        <v>40</v>
      </c>
      <c r="C447" s="1" t="s">
        <v>10472</v>
      </c>
      <c r="D447" s="1" t="s">
        <v>10473</v>
      </c>
      <c r="E447" s="1" t="s">
        <v>10474</v>
      </c>
      <c r="F447" s="1" t="s">
        <v>10475</v>
      </c>
      <c r="G447" s="1" t="s">
        <v>10476</v>
      </c>
      <c r="H447" s="1" t="s">
        <v>10477</v>
      </c>
      <c r="I447" s="1" t="s">
        <v>10478</v>
      </c>
      <c r="J447" s="1" t="s">
        <v>10479</v>
      </c>
      <c r="K447" s="1" t="s">
        <v>10480</v>
      </c>
      <c r="L447" s="1" t="s">
        <v>10481</v>
      </c>
      <c r="M447" s="1" t="s">
        <v>10482</v>
      </c>
      <c r="N447" s="1" t="s">
        <v>10483</v>
      </c>
      <c r="O447" s="1" t="s">
        <v>10484</v>
      </c>
      <c r="P447" s="1" t="s">
        <v>10485</v>
      </c>
      <c r="Q447" s="1" t="s">
        <v>10486</v>
      </c>
      <c r="R447" s="1" t="s">
        <v>10487</v>
      </c>
      <c r="S447" s="1" t="s">
        <v>10488</v>
      </c>
      <c r="T447" s="1" t="s">
        <v>10489</v>
      </c>
      <c r="U447" s="1" t="s">
        <v>10490</v>
      </c>
      <c r="V447" s="1" t="s">
        <v>10491</v>
      </c>
      <c r="W447" s="1" t="s">
        <v>10492</v>
      </c>
      <c r="X447" s="1" t="s">
        <v>36</v>
      </c>
      <c r="Y447" s="1" t="s">
        <v>37</v>
      </c>
      <c r="Z447" s="1" t="s">
        <v>38</v>
      </c>
      <c r="AB447" s="1" t="s">
        <v>39</v>
      </c>
      <c r="AC447" s="1" t="s">
        <v>810</v>
      </c>
      <c r="AD447" s="1" t="s">
        <v>811</v>
      </c>
      <c r="AE447" s="1" t="s">
        <v>10493</v>
      </c>
    </row>
    <row r="448" spans="1:31" x14ac:dyDescent="0.25">
      <c r="A448" s="1" t="s">
        <v>40</v>
      </c>
      <c r="C448" s="1" t="s">
        <v>10494</v>
      </c>
      <c r="D448" s="1" t="s">
        <v>10495</v>
      </c>
      <c r="E448" s="1" t="s">
        <v>10496</v>
      </c>
      <c r="F448" s="1" t="s">
        <v>10497</v>
      </c>
      <c r="G448" s="1" t="s">
        <v>10498</v>
      </c>
      <c r="H448" s="1" t="s">
        <v>10499</v>
      </c>
      <c r="I448" s="1" t="s">
        <v>10500</v>
      </c>
      <c r="J448" s="1" t="s">
        <v>10501</v>
      </c>
      <c r="K448" s="1" t="s">
        <v>10502</v>
      </c>
      <c r="L448" s="1" t="s">
        <v>10503</v>
      </c>
      <c r="M448" s="1" t="s">
        <v>10504</v>
      </c>
      <c r="N448" s="1" t="s">
        <v>10505</v>
      </c>
      <c r="O448" s="1" t="s">
        <v>10506</v>
      </c>
      <c r="P448" s="1" t="s">
        <v>10507</v>
      </c>
      <c r="Q448" s="1" t="s">
        <v>10508</v>
      </c>
      <c r="R448" s="1" t="s">
        <v>10509</v>
      </c>
      <c r="S448" s="1" t="s">
        <v>10510</v>
      </c>
      <c r="T448" s="1" t="s">
        <v>10511</v>
      </c>
      <c r="U448" s="1" t="s">
        <v>10512</v>
      </c>
      <c r="V448" s="1" t="s">
        <v>10513</v>
      </c>
      <c r="W448" s="1" t="s">
        <v>10514</v>
      </c>
      <c r="X448" s="1" t="s">
        <v>36</v>
      </c>
      <c r="Y448" s="1" t="s">
        <v>37</v>
      </c>
      <c r="Z448" s="1" t="s">
        <v>38</v>
      </c>
      <c r="AB448" s="1" t="s">
        <v>39</v>
      </c>
      <c r="AC448" s="1" t="s">
        <v>810</v>
      </c>
      <c r="AD448" s="1" t="s">
        <v>811</v>
      </c>
      <c r="AE448" s="1" t="s">
        <v>10515</v>
      </c>
    </row>
    <row r="449" spans="1:31" x14ac:dyDescent="0.25">
      <c r="A449" s="1" t="s">
        <v>40</v>
      </c>
      <c r="C449" s="1" t="s">
        <v>10516</v>
      </c>
      <c r="D449" s="1" t="s">
        <v>10517</v>
      </c>
      <c r="E449" s="1" t="s">
        <v>10518</v>
      </c>
      <c r="F449" s="1" t="s">
        <v>10519</v>
      </c>
      <c r="G449" s="1" t="s">
        <v>10520</v>
      </c>
      <c r="H449" s="1" t="s">
        <v>10521</v>
      </c>
      <c r="I449" s="1" t="s">
        <v>10522</v>
      </c>
      <c r="J449" s="1" t="s">
        <v>10523</v>
      </c>
      <c r="K449" s="1" t="s">
        <v>10524</v>
      </c>
      <c r="L449" s="1" t="s">
        <v>10525</v>
      </c>
      <c r="M449" s="1" t="s">
        <v>10526</v>
      </c>
      <c r="N449" s="1" t="s">
        <v>10527</v>
      </c>
      <c r="O449" s="1" t="s">
        <v>10528</v>
      </c>
      <c r="P449" s="1" t="s">
        <v>10529</v>
      </c>
      <c r="Q449" s="1" t="s">
        <v>10530</v>
      </c>
      <c r="R449" s="1" t="s">
        <v>10531</v>
      </c>
      <c r="S449" s="1" t="s">
        <v>10532</v>
      </c>
      <c r="T449" s="1" t="s">
        <v>10533</v>
      </c>
      <c r="U449" s="1" t="s">
        <v>10534</v>
      </c>
      <c r="V449" s="1" t="s">
        <v>10535</v>
      </c>
      <c r="W449" s="1" t="s">
        <v>10536</v>
      </c>
      <c r="X449" s="1" t="s">
        <v>36</v>
      </c>
      <c r="Y449" s="1" t="s">
        <v>37</v>
      </c>
      <c r="Z449" s="1" t="s">
        <v>38</v>
      </c>
      <c r="AB449" s="1" t="s">
        <v>39</v>
      </c>
      <c r="AC449" s="1" t="s">
        <v>810</v>
      </c>
      <c r="AD449" s="1" t="s">
        <v>811</v>
      </c>
      <c r="AE449" s="1" t="s">
        <v>10537</v>
      </c>
    </row>
    <row r="450" spans="1:31" x14ac:dyDescent="0.25">
      <c r="A450" s="1" t="s">
        <v>40</v>
      </c>
      <c r="C450" s="1" t="s">
        <v>10538</v>
      </c>
      <c r="D450" s="1" t="s">
        <v>10539</v>
      </c>
      <c r="E450" s="1" t="s">
        <v>10540</v>
      </c>
      <c r="F450" s="1" t="s">
        <v>10541</v>
      </c>
      <c r="G450" s="1" t="s">
        <v>10542</v>
      </c>
      <c r="H450" s="1" t="s">
        <v>10543</v>
      </c>
      <c r="I450" s="1" t="s">
        <v>10544</v>
      </c>
      <c r="J450" s="1" t="s">
        <v>10545</v>
      </c>
      <c r="K450" s="1" t="s">
        <v>10546</v>
      </c>
      <c r="L450" s="1" t="s">
        <v>10547</v>
      </c>
      <c r="M450" s="1" t="s">
        <v>10548</v>
      </c>
      <c r="N450" s="1" t="s">
        <v>10549</v>
      </c>
      <c r="O450" s="1" t="s">
        <v>10550</v>
      </c>
      <c r="P450" s="1" t="s">
        <v>10551</v>
      </c>
      <c r="Q450" s="1" t="s">
        <v>10552</v>
      </c>
      <c r="R450" s="1" t="s">
        <v>10553</v>
      </c>
      <c r="S450" s="1" t="s">
        <v>10554</v>
      </c>
      <c r="T450" s="1" t="s">
        <v>10555</v>
      </c>
      <c r="U450" s="1" t="s">
        <v>10556</v>
      </c>
      <c r="V450" s="1" t="s">
        <v>10557</v>
      </c>
      <c r="W450" s="1" t="s">
        <v>10558</v>
      </c>
      <c r="X450" s="1" t="s">
        <v>36</v>
      </c>
      <c r="Y450" s="1" t="s">
        <v>37</v>
      </c>
      <c r="Z450" s="1" t="s">
        <v>38</v>
      </c>
      <c r="AB450" s="1" t="s">
        <v>39</v>
      </c>
      <c r="AC450" s="1" t="s">
        <v>810</v>
      </c>
      <c r="AD450" s="1" t="s">
        <v>811</v>
      </c>
      <c r="AE450" s="1" t="s">
        <v>10559</v>
      </c>
    </row>
    <row r="451" spans="1:31" x14ac:dyDescent="0.25">
      <c r="A451" s="1" t="s">
        <v>40</v>
      </c>
      <c r="C451" s="1" t="s">
        <v>10560</v>
      </c>
      <c r="D451" s="1" t="s">
        <v>10561</v>
      </c>
      <c r="E451" s="1" t="s">
        <v>10562</v>
      </c>
      <c r="F451" s="1" t="s">
        <v>10563</v>
      </c>
      <c r="G451" s="1" t="s">
        <v>10564</v>
      </c>
      <c r="H451" s="1" t="s">
        <v>10565</v>
      </c>
      <c r="I451" s="1" t="s">
        <v>10566</v>
      </c>
      <c r="J451" s="1" t="s">
        <v>10567</v>
      </c>
      <c r="K451" s="1" t="s">
        <v>10568</v>
      </c>
      <c r="L451" s="1" t="s">
        <v>10569</v>
      </c>
      <c r="M451" s="1" t="s">
        <v>10570</v>
      </c>
      <c r="N451" s="1" t="s">
        <v>10571</v>
      </c>
      <c r="O451" s="1" t="s">
        <v>10572</v>
      </c>
      <c r="P451" s="1" t="s">
        <v>10573</v>
      </c>
      <c r="Q451" s="1" t="s">
        <v>10574</v>
      </c>
      <c r="R451" s="1" t="s">
        <v>10575</v>
      </c>
      <c r="S451" s="1" t="s">
        <v>10576</v>
      </c>
      <c r="T451" s="1" t="s">
        <v>10577</v>
      </c>
      <c r="U451" s="1" t="s">
        <v>10578</v>
      </c>
      <c r="V451" s="1" t="s">
        <v>10579</v>
      </c>
      <c r="W451" s="1" t="s">
        <v>10580</v>
      </c>
      <c r="X451" s="1" t="s">
        <v>36</v>
      </c>
      <c r="Y451" s="1" t="s">
        <v>37</v>
      </c>
      <c r="Z451" s="1" t="s">
        <v>38</v>
      </c>
      <c r="AB451" s="1" t="s">
        <v>39</v>
      </c>
      <c r="AC451" s="1" t="s">
        <v>810</v>
      </c>
      <c r="AD451" s="1" t="s">
        <v>811</v>
      </c>
      <c r="AE451" s="1" t="s">
        <v>10581</v>
      </c>
    </row>
    <row r="452" spans="1:31" x14ac:dyDescent="0.25">
      <c r="A452" s="1" t="s">
        <v>40</v>
      </c>
      <c r="C452" s="1" t="s">
        <v>10582</v>
      </c>
      <c r="D452" s="1" t="s">
        <v>10583</v>
      </c>
      <c r="E452" s="1" t="s">
        <v>10584</v>
      </c>
      <c r="F452" s="1" t="s">
        <v>10585</v>
      </c>
      <c r="G452" s="1" t="s">
        <v>10586</v>
      </c>
      <c r="H452" s="1" t="s">
        <v>10587</v>
      </c>
      <c r="I452" s="1" t="s">
        <v>10588</v>
      </c>
      <c r="J452" s="1" t="s">
        <v>10589</v>
      </c>
      <c r="K452" s="1" t="s">
        <v>10590</v>
      </c>
      <c r="L452" s="1" t="s">
        <v>10591</v>
      </c>
      <c r="M452" s="1" t="s">
        <v>10592</v>
      </c>
      <c r="N452" s="1" t="s">
        <v>10593</v>
      </c>
      <c r="O452" s="1" t="s">
        <v>10594</v>
      </c>
      <c r="P452" s="1" t="s">
        <v>10595</v>
      </c>
      <c r="Q452" s="1" t="s">
        <v>10596</v>
      </c>
      <c r="R452" s="1" t="s">
        <v>10597</v>
      </c>
      <c r="S452" s="1" t="s">
        <v>10598</v>
      </c>
      <c r="T452" s="1" t="s">
        <v>10599</v>
      </c>
      <c r="U452" s="1" t="s">
        <v>10600</v>
      </c>
      <c r="V452" s="1" t="s">
        <v>10601</v>
      </c>
      <c r="W452" s="1" t="s">
        <v>10602</v>
      </c>
      <c r="X452" s="1" t="s">
        <v>36</v>
      </c>
      <c r="Y452" s="1" t="s">
        <v>37</v>
      </c>
      <c r="Z452" s="1" t="s">
        <v>38</v>
      </c>
      <c r="AB452" s="1" t="s">
        <v>39</v>
      </c>
      <c r="AC452" s="1" t="s">
        <v>810</v>
      </c>
      <c r="AD452" s="1" t="s">
        <v>811</v>
      </c>
      <c r="AE452" s="1" t="s">
        <v>10603</v>
      </c>
    </row>
    <row r="453" spans="1:31" x14ac:dyDescent="0.25">
      <c r="A453" s="1" t="s">
        <v>40</v>
      </c>
      <c r="C453" s="1" t="s">
        <v>10604</v>
      </c>
      <c r="D453" s="1" t="s">
        <v>10605</v>
      </c>
      <c r="E453" s="1" t="s">
        <v>10606</v>
      </c>
      <c r="F453" s="1" t="s">
        <v>10607</v>
      </c>
      <c r="G453" s="1" t="s">
        <v>10608</v>
      </c>
      <c r="H453" s="1" t="s">
        <v>10609</v>
      </c>
      <c r="I453" s="1" t="s">
        <v>10610</v>
      </c>
      <c r="J453" s="1" t="s">
        <v>10611</v>
      </c>
      <c r="K453" s="1" t="s">
        <v>10612</v>
      </c>
      <c r="L453" s="1" t="s">
        <v>10613</v>
      </c>
      <c r="M453" s="1" t="s">
        <v>10614</v>
      </c>
      <c r="N453" s="1" t="s">
        <v>10615</v>
      </c>
      <c r="O453" s="1" t="s">
        <v>10616</v>
      </c>
      <c r="P453" s="1" t="s">
        <v>10617</v>
      </c>
      <c r="Q453" s="1" t="s">
        <v>10618</v>
      </c>
      <c r="R453" s="1" t="s">
        <v>10619</v>
      </c>
      <c r="S453" s="1" t="s">
        <v>10620</v>
      </c>
      <c r="T453" s="1" t="s">
        <v>10621</v>
      </c>
      <c r="U453" s="1" t="s">
        <v>10622</v>
      </c>
      <c r="V453" s="1" t="s">
        <v>10623</v>
      </c>
      <c r="W453" s="1" t="s">
        <v>10624</v>
      </c>
      <c r="X453" s="1" t="s">
        <v>36</v>
      </c>
      <c r="Y453" s="1" t="s">
        <v>37</v>
      </c>
      <c r="Z453" s="1" t="s">
        <v>38</v>
      </c>
      <c r="AB453" s="1" t="s">
        <v>39</v>
      </c>
      <c r="AC453" s="1" t="s">
        <v>810</v>
      </c>
      <c r="AD453" s="1" t="s">
        <v>811</v>
      </c>
      <c r="AE453" s="1" t="s">
        <v>10625</v>
      </c>
    </row>
    <row r="454" spans="1:31" x14ac:dyDescent="0.25">
      <c r="A454" s="1" t="s">
        <v>40</v>
      </c>
      <c r="C454" s="1" t="s">
        <v>10626</v>
      </c>
      <c r="D454" s="1" t="s">
        <v>10627</v>
      </c>
      <c r="E454" s="1" t="s">
        <v>10628</v>
      </c>
      <c r="F454" s="1" t="s">
        <v>10629</v>
      </c>
      <c r="G454" s="1" t="s">
        <v>10630</v>
      </c>
      <c r="H454" s="1" t="s">
        <v>10631</v>
      </c>
      <c r="I454" s="1" t="s">
        <v>10632</v>
      </c>
      <c r="J454" s="1" t="s">
        <v>10633</v>
      </c>
      <c r="K454" s="1" t="s">
        <v>10634</v>
      </c>
      <c r="L454" s="1" t="s">
        <v>10635</v>
      </c>
      <c r="M454" s="1" t="s">
        <v>10636</v>
      </c>
      <c r="N454" s="1" t="s">
        <v>10637</v>
      </c>
      <c r="O454" s="1" t="s">
        <v>10638</v>
      </c>
      <c r="P454" s="1" t="s">
        <v>10639</v>
      </c>
      <c r="Q454" s="1" t="s">
        <v>10640</v>
      </c>
      <c r="R454" s="1" t="s">
        <v>10641</v>
      </c>
      <c r="S454" s="1" t="s">
        <v>10642</v>
      </c>
      <c r="T454" s="1" t="s">
        <v>10643</v>
      </c>
      <c r="U454" s="1" t="s">
        <v>10644</v>
      </c>
      <c r="V454" s="1" t="s">
        <v>10645</v>
      </c>
      <c r="W454" s="1" t="s">
        <v>10646</v>
      </c>
      <c r="X454" s="1" t="s">
        <v>36</v>
      </c>
      <c r="Y454" s="1" t="s">
        <v>37</v>
      </c>
      <c r="Z454" s="1" t="s">
        <v>38</v>
      </c>
      <c r="AB454" s="1" t="s">
        <v>39</v>
      </c>
      <c r="AC454" s="1" t="s">
        <v>810</v>
      </c>
      <c r="AD454" s="1" t="s">
        <v>811</v>
      </c>
      <c r="AE454" s="1" t="s">
        <v>10647</v>
      </c>
    </row>
    <row r="455" spans="1:31" x14ac:dyDescent="0.25">
      <c r="A455" s="1" t="s">
        <v>40</v>
      </c>
      <c r="C455" s="1" t="s">
        <v>10648</v>
      </c>
      <c r="D455" s="1" t="s">
        <v>10649</v>
      </c>
      <c r="E455" s="1" t="s">
        <v>10650</v>
      </c>
      <c r="F455" s="1" t="s">
        <v>10651</v>
      </c>
      <c r="G455" s="1" t="s">
        <v>10652</v>
      </c>
      <c r="H455" s="1" t="s">
        <v>10653</v>
      </c>
      <c r="I455" s="1" t="s">
        <v>10654</v>
      </c>
      <c r="J455" s="1" t="s">
        <v>10655</v>
      </c>
      <c r="K455" s="1" t="s">
        <v>10656</v>
      </c>
      <c r="L455" s="1" t="s">
        <v>10657</v>
      </c>
      <c r="M455" s="1" t="s">
        <v>10658</v>
      </c>
      <c r="N455" s="1" t="s">
        <v>10659</v>
      </c>
      <c r="O455" s="1" t="s">
        <v>10660</v>
      </c>
      <c r="P455" s="1" t="s">
        <v>10661</v>
      </c>
      <c r="Q455" s="1" t="s">
        <v>10662</v>
      </c>
      <c r="R455" s="1" t="s">
        <v>10663</v>
      </c>
      <c r="S455" s="1" t="s">
        <v>10664</v>
      </c>
      <c r="T455" s="1" t="s">
        <v>10665</v>
      </c>
      <c r="U455" s="1" t="s">
        <v>10666</v>
      </c>
      <c r="V455" s="1" t="s">
        <v>10667</v>
      </c>
      <c r="W455" s="1" t="s">
        <v>10668</v>
      </c>
      <c r="X455" s="1" t="s">
        <v>36</v>
      </c>
      <c r="Y455" s="1" t="s">
        <v>37</v>
      </c>
      <c r="Z455" s="1" t="s">
        <v>38</v>
      </c>
      <c r="AB455" s="1" t="s">
        <v>39</v>
      </c>
      <c r="AC455" s="1" t="s">
        <v>810</v>
      </c>
      <c r="AD455" s="1" t="s">
        <v>811</v>
      </c>
      <c r="AE455" s="1" t="s">
        <v>10669</v>
      </c>
    </row>
    <row r="456" spans="1:31" x14ac:dyDescent="0.25">
      <c r="A456" s="1" t="s">
        <v>40</v>
      </c>
      <c r="C456" s="1" t="s">
        <v>10670</v>
      </c>
      <c r="D456" s="1" t="s">
        <v>10671</v>
      </c>
      <c r="E456" s="1" t="s">
        <v>10672</v>
      </c>
      <c r="F456" s="1" t="s">
        <v>10673</v>
      </c>
      <c r="G456" s="1" t="s">
        <v>10674</v>
      </c>
      <c r="H456" s="1" t="s">
        <v>10675</v>
      </c>
      <c r="I456" s="1" t="s">
        <v>10676</v>
      </c>
      <c r="J456" s="1" t="s">
        <v>10677</v>
      </c>
      <c r="K456" s="1" t="s">
        <v>10678</v>
      </c>
      <c r="L456" s="1" t="s">
        <v>10679</v>
      </c>
      <c r="M456" s="1" t="s">
        <v>10680</v>
      </c>
      <c r="N456" s="1" t="s">
        <v>10681</v>
      </c>
      <c r="O456" s="1" t="s">
        <v>10682</v>
      </c>
      <c r="P456" s="1" t="s">
        <v>10683</v>
      </c>
      <c r="Q456" s="1" t="s">
        <v>10684</v>
      </c>
      <c r="R456" s="1" t="s">
        <v>10685</v>
      </c>
      <c r="S456" s="1" t="s">
        <v>10686</v>
      </c>
      <c r="T456" s="1" t="s">
        <v>10687</v>
      </c>
      <c r="U456" s="1" t="s">
        <v>10688</v>
      </c>
      <c r="V456" s="1" t="s">
        <v>10689</v>
      </c>
      <c r="W456" s="1" t="s">
        <v>10690</v>
      </c>
      <c r="X456" s="1" t="s">
        <v>36</v>
      </c>
      <c r="Y456" s="1" t="s">
        <v>37</v>
      </c>
      <c r="Z456" s="1" t="s">
        <v>38</v>
      </c>
      <c r="AB456" s="1" t="s">
        <v>39</v>
      </c>
      <c r="AC456" s="1" t="s">
        <v>810</v>
      </c>
      <c r="AD456" s="1" t="s">
        <v>811</v>
      </c>
      <c r="AE456" s="1" t="s">
        <v>10691</v>
      </c>
    </row>
    <row r="457" spans="1:31" x14ac:dyDescent="0.25">
      <c r="A457" s="1" t="s">
        <v>40</v>
      </c>
      <c r="C457" s="1" t="s">
        <v>10692</v>
      </c>
      <c r="D457" s="1" t="s">
        <v>10693</v>
      </c>
      <c r="E457" s="1" t="s">
        <v>10694</v>
      </c>
      <c r="F457" s="1" t="s">
        <v>10695</v>
      </c>
      <c r="G457" s="1" t="s">
        <v>10696</v>
      </c>
      <c r="H457" s="1" t="s">
        <v>10697</v>
      </c>
      <c r="I457" s="1" t="s">
        <v>10698</v>
      </c>
      <c r="J457" s="1" t="s">
        <v>10699</v>
      </c>
      <c r="K457" s="1" t="s">
        <v>10700</v>
      </c>
      <c r="L457" s="1" t="s">
        <v>10701</v>
      </c>
      <c r="M457" s="1" t="s">
        <v>10702</v>
      </c>
      <c r="N457" s="1" t="s">
        <v>10703</v>
      </c>
      <c r="O457" s="1" t="s">
        <v>10704</v>
      </c>
      <c r="P457" s="1" t="s">
        <v>10705</v>
      </c>
      <c r="Q457" s="1" t="s">
        <v>10706</v>
      </c>
      <c r="R457" s="1" t="s">
        <v>10707</v>
      </c>
      <c r="S457" s="1" t="s">
        <v>10708</v>
      </c>
      <c r="T457" s="1" t="s">
        <v>10709</v>
      </c>
      <c r="U457" s="1" t="s">
        <v>10710</v>
      </c>
      <c r="V457" s="1" t="s">
        <v>10711</v>
      </c>
      <c r="W457" s="1" t="s">
        <v>10712</v>
      </c>
      <c r="X457" s="1" t="s">
        <v>36</v>
      </c>
      <c r="Y457" s="1" t="s">
        <v>37</v>
      </c>
      <c r="Z457" s="1" t="s">
        <v>38</v>
      </c>
      <c r="AB457" s="1" t="s">
        <v>39</v>
      </c>
      <c r="AC457" s="1" t="s">
        <v>810</v>
      </c>
      <c r="AD457" s="1" t="s">
        <v>811</v>
      </c>
      <c r="AE457" s="1" t="s">
        <v>10713</v>
      </c>
    </row>
    <row r="458" spans="1:31" x14ac:dyDescent="0.25">
      <c r="A458" s="1" t="s">
        <v>40</v>
      </c>
      <c r="C458" s="1" t="s">
        <v>10714</v>
      </c>
      <c r="D458" s="1" t="s">
        <v>10715</v>
      </c>
      <c r="E458" s="1" t="s">
        <v>10716</v>
      </c>
      <c r="F458" s="1" t="s">
        <v>10717</v>
      </c>
      <c r="G458" s="1" t="s">
        <v>10718</v>
      </c>
      <c r="H458" s="1" t="s">
        <v>10719</v>
      </c>
      <c r="I458" s="1" t="s">
        <v>10720</v>
      </c>
      <c r="J458" s="1" t="s">
        <v>10721</v>
      </c>
      <c r="K458" s="1" t="s">
        <v>10722</v>
      </c>
      <c r="L458" s="1" t="s">
        <v>10723</v>
      </c>
      <c r="M458" s="1" t="s">
        <v>10724</v>
      </c>
      <c r="N458" s="1" t="s">
        <v>10725</v>
      </c>
      <c r="O458" s="1" t="s">
        <v>10726</v>
      </c>
      <c r="P458" s="1" t="s">
        <v>10727</v>
      </c>
      <c r="Q458" s="1" t="s">
        <v>10728</v>
      </c>
      <c r="R458" s="1" t="s">
        <v>10729</v>
      </c>
      <c r="S458" s="1" t="s">
        <v>10730</v>
      </c>
      <c r="T458" s="1" t="s">
        <v>10731</v>
      </c>
      <c r="U458" s="1" t="s">
        <v>10732</v>
      </c>
      <c r="V458" s="1" t="s">
        <v>10733</v>
      </c>
      <c r="W458" s="1" t="s">
        <v>10734</v>
      </c>
      <c r="X458" s="1" t="s">
        <v>36</v>
      </c>
      <c r="Y458" s="1" t="s">
        <v>37</v>
      </c>
      <c r="Z458" s="1" t="s">
        <v>38</v>
      </c>
      <c r="AB458" s="1" t="s">
        <v>39</v>
      </c>
      <c r="AC458" s="1" t="s">
        <v>810</v>
      </c>
      <c r="AD458" s="1" t="s">
        <v>811</v>
      </c>
      <c r="AE458" s="1" t="s">
        <v>10735</v>
      </c>
    </row>
    <row r="459" spans="1:31" x14ac:dyDescent="0.25">
      <c r="A459" s="1" t="s">
        <v>40</v>
      </c>
      <c r="C459" s="1" t="s">
        <v>10736</v>
      </c>
      <c r="D459" s="1" t="s">
        <v>10737</v>
      </c>
      <c r="E459" s="1" t="s">
        <v>10738</v>
      </c>
      <c r="F459" s="1" t="s">
        <v>10739</v>
      </c>
      <c r="G459" s="1" t="s">
        <v>10740</v>
      </c>
      <c r="H459" s="1" t="s">
        <v>10741</v>
      </c>
      <c r="I459" s="1" t="s">
        <v>10742</v>
      </c>
      <c r="J459" s="1" t="s">
        <v>10743</v>
      </c>
      <c r="K459" s="1" t="s">
        <v>10744</v>
      </c>
      <c r="L459" s="1" t="s">
        <v>10745</v>
      </c>
      <c r="M459" s="1" t="s">
        <v>10746</v>
      </c>
      <c r="N459" s="1" t="s">
        <v>10747</v>
      </c>
      <c r="O459" s="1" t="s">
        <v>10748</v>
      </c>
      <c r="P459" s="1" t="s">
        <v>10749</v>
      </c>
      <c r="Q459" s="1" t="s">
        <v>10750</v>
      </c>
      <c r="R459" s="1" t="s">
        <v>10751</v>
      </c>
      <c r="S459" s="1" t="s">
        <v>10752</v>
      </c>
      <c r="T459" s="1" t="s">
        <v>10753</v>
      </c>
      <c r="U459" s="1" t="s">
        <v>10754</v>
      </c>
      <c r="V459" s="1" t="s">
        <v>10755</v>
      </c>
      <c r="W459" s="1" t="s">
        <v>10756</v>
      </c>
      <c r="X459" s="1" t="s">
        <v>36</v>
      </c>
      <c r="Y459" s="1" t="s">
        <v>37</v>
      </c>
      <c r="Z459" s="1" t="s">
        <v>38</v>
      </c>
      <c r="AB459" s="1" t="s">
        <v>39</v>
      </c>
      <c r="AC459" s="1" t="s">
        <v>810</v>
      </c>
      <c r="AD459" s="1" t="s">
        <v>811</v>
      </c>
      <c r="AE459" s="1" t="s">
        <v>10757</v>
      </c>
    </row>
    <row r="460" spans="1:31" x14ac:dyDescent="0.25">
      <c r="A460" s="1" t="s">
        <v>40</v>
      </c>
      <c r="C460" s="1" t="s">
        <v>10758</v>
      </c>
      <c r="D460" s="1" t="s">
        <v>10759</v>
      </c>
      <c r="E460" s="1" t="s">
        <v>10760</v>
      </c>
      <c r="F460" s="1" t="s">
        <v>10761</v>
      </c>
      <c r="G460" s="1" t="s">
        <v>10762</v>
      </c>
      <c r="H460" s="1" t="s">
        <v>10763</v>
      </c>
      <c r="I460" s="1" t="s">
        <v>10764</v>
      </c>
      <c r="J460" s="1" t="s">
        <v>10765</v>
      </c>
      <c r="K460" s="1" t="s">
        <v>10766</v>
      </c>
      <c r="L460" s="1" t="s">
        <v>10767</v>
      </c>
      <c r="M460" s="1" t="s">
        <v>10768</v>
      </c>
      <c r="N460" s="1" t="s">
        <v>10769</v>
      </c>
      <c r="O460" s="1" t="s">
        <v>10770</v>
      </c>
      <c r="P460" s="1" t="s">
        <v>10771</v>
      </c>
      <c r="Q460" s="1" t="s">
        <v>10772</v>
      </c>
      <c r="R460" s="1" t="s">
        <v>10773</v>
      </c>
      <c r="S460" s="1" t="s">
        <v>10774</v>
      </c>
      <c r="T460" s="1" t="s">
        <v>10775</v>
      </c>
      <c r="U460" s="1" t="s">
        <v>10776</v>
      </c>
      <c r="V460" s="1" t="s">
        <v>10777</v>
      </c>
      <c r="W460" s="1" t="s">
        <v>10778</v>
      </c>
      <c r="X460" s="1" t="s">
        <v>36</v>
      </c>
      <c r="Y460" s="1" t="s">
        <v>37</v>
      </c>
      <c r="Z460" s="1" t="s">
        <v>38</v>
      </c>
      <c r="AB460" s="1" t="s">
        <v>39</v>
      </c>
      <c r="AC460" s="1" t="s">
        <v>810</v>
      </c>
      <c r="AD460" s="1" t="s">
        <v>811</v>
      </c>
      <c r="AE460" s="1" t="s">
        <v>10779</v>
      </c>
    </row>
    <row r="461" spans="1:31" x14ac:dyDescent="0.25">
      <c r="A461" s="1" t="s">
        <v>40</v>
      </c>
      <c r="C461" s="1" t="s">
        <v>10780</v>
      </c>
      <c r="D461" s="1" t="s">
        <v>10781</v>
      </c>
      <c r="E461" s="1" t="s">
        <v>10782</v>
      </c>
      <c r="F461" s="1" t="s">
        <v>10783</v>
      </c>
      <c r="G461" s="1" t="s">
        <v>10784</v>
      </c>
      <c r="H461" s="1" t="s">
        <v>10785</v>
      </c>
      <c r="I461" s="1" t="s">
        <v>10786</v>
      </c>
      <c r="J461" s="1" t="s">
        <v>10787</v>
      </c>
      <c r="K461" s="1" t="s">
        <v>10788</v>
      </c>
      <c r="L461" s="1" t="s">
        <v>10789</v>
      </c>
      <c r="M461" s="1" t="s">
        <v>10790</v>
      </c>
      <c r="N461" s="1" t="s">
        <v>10791</v>
      </c>
      <c r="O461" s="1" t="s">
        <v>10792</v>
      </c>
      <c r="P461" s="1" t="s">
        <v>10793</v>
      </c>
      <c r="Q461" s="1" t="s">
        <v>10794</v>
      </c>
      <c r="R461" s="1" t="s">
        <v>10795</v>
      </c>
      <c r="S461" s="1" t="s">
        <v>10796</v>
      </c>
      <c r="T461" s="1" t="s">
        <v>10797</v>
      </c>
      <c r="U461" s="1" t="s">
        <v>10798</v>
      </c>
      <c r="V461" s="1" t="s">
        <v>10799</v>
      </c>
      <c r="W461" s="1" t="s">
        <v>10800</v>
      </c>
      <c r="X461" s="1" t="s">
        <v>36</v>
      </c>
      <c r="Y461" s="1" t="s">
        <v>37</v>
      </c>
      <c r="Z461" s="1" t="s">
        <v>38</v>
      </c>
      <c r="AB461" s="1" t="s">
        <v>39</v>
      </c>
      <c r="AC461" s="1" t="s">
        <v>810</v>
      </c>
      <c r="AD461" s="1" t="s">
        <v>811</v>
      </c>
      <c r="AE461" s="1" t="s">
        <v>10801</v>
      </c>
    </row>
    <row r="462" spans="1:31" x14ac:dyDescent="0.25">
      <c r="A462" s="1" t="s">
        <v>40</v>
      </c>
      <c r="C462" s="1" t="s">
        <v>10802</v>
      </c>
      <c r="D462" s="1" t="s">
        <v>10803</v>
      </c>
      <c r="E462" s="1" t="s">
        <v>10804</v>
      </c>
      <c r="F462" s="1" t="s">
        <v>10805</v>
      </c>
      <c r="G462" s="1" t="s">
        <v>10806</v>
      </c>
      <c r="H462" s="1" t="s">
        <v>10807</v>
      </c>
      <c r="I462" s="1" t="s">
        <v>10808</v>
      </c>
      <c r="J462" s="1" t="s">
        <v>10809</v>
      </c>
      <c r="K462" s="1" t="s">
        <v>10810</v>
      </c>
      <c r="L462" s="1" t="s">
        <v>10811</v>
      </c>
      <c r="M462" s="1" t="s">
        <v>10812</v>
      </c>
      <c r="N462" s="1" t="s">
        <v>10813</v>
      </c>
      <c r="O462" s="1" t="s">
        <v>10814</v>
      </c>
      <c r="P462" s="1" t="s">
        <v>10815</v>
      </c>
      <c r="Q462" s="1" t="s">
        <v>10816</v>
      </c>
      <c r="R462" s="1" t="s">
        <v>10817</v>
      </c>
      <c r="S462" s="1" t="s">
        <v>10818</v>
      </c>
      <c r="T462" s="1" t="s">
        <v>10819</v>
      </c>
      <c r="U462" s="1" t="s">
        <v>10820</v>
      </c>
      <c r="V462" s="1" t="s">
        <v>10821</v>
      </c>
      <c r="W462" s="1" t="s">
        <v>10822</v>
      </c>
      <c r="X462" s="1" t="s">
        <v>36</v>
      </c>
      <c r="Y462" s="1" t="s">
        <v>37</v>
      </c>
      <c r="Z462" s="1" t="s">
        <v>38</v>
      </c>
      <c r="AB462" s="1" t="s">
        <v>39</v>
      </c>
      <c r="AC462" s="1" t="s">
        <v>810</v>
      </c>
      <c r="AD462" s="1" t="s">
        <v>811</v>
      </c>
      <c r="AE462" s="1" t="s">
        <v>10823</v>
      </c>
    </row>
    <row r="463" spans="1:31" x14ac:dyDescent="0.25">
      <c r="A463" s="1" t="s">
        <v>40</v>
      </c>
      <c r="C463" s="1" t="s">
        <v>10824</v>
      </c>
      <c r="D463" s="1" t="s">
        <v>10825</v>
      </c>
      <c r="E463" s="1" t="s">
        <v>10826</v>
      </c>
      <c r="F463" s="1" t="s">
        <v>10827</v>
      </c>
      <c r="G463" s="1" t="s">
        <v>10828</v>
      </c>
      <c r="H463" s="1" t="s">
        <v>10829</v>
      </c>
      <c r="I463" s="1" t="s">
        <v>10830</v>
      </c>
      <c r="J463" s="1" t="s">
        <v>10831</v>
      </c>
      <c r="K463" s="1" t="s">
        <v>10832</v>
      </c>
      <c r="L463" s="1" t="s">
        <v>10833</v>
      </c>
      <c r="M463" s="1" t="s">
        <v>10834</v>
      </c>
      <c r="N463" s="1" t="s">
        <v>10835</v>
      </c>
      <c r="O463" s="1" t="s">
        <v>10836</v>
      </c>
      <c r="P463" s="1" t="s">
        <v>10837</v>
      </c>
      <c r="Q463" s="1" t="s">
        <v>10838</v>
      </c>
      <c r="R463" s="1" t="s">
        <v>10839</v>
      </c>
      <c r="S463" s="1" t="s">
        <v>10840</v>
      </c>
      <c r="T463" s="1" t="s">
        <v>10841</v>
      </c>
      <c r="U463" s="1" t="s">
        <v>10842</v>
      </c>
      <c r="V463" s="1" t="s">
        <v>10843</v>
      </c>
      <c r="W463" s="1" t="s">
        <v>10844</v>
      </c>
      <c r="X463" s="1" t="s">
        <v>36</v>
      </c>
      <c r="Y463" s="1" t="s">
        <v>37</v>
      </c>
      <c r="Z463" s="1" t="s">
        <v>38</v>
      </c>
      <c r="AB463" s="1" t="s">
        <v>39</v>
      </c>
      <c r="AC463" s="1" t="s">
        <v>810</v>
      </c>
      <c r="AD463" s="1" t="s">
        <v>811</v>
      </c>
      <c r="AE463" s="1" t="s">
        <v>10845</v>
      </c>
    </row>
    <row r="464" spans="1:31" x14ac:dyDescent="0.25">
      <c r="A464" s="1" t="s">
        <v>40</v>
      </c>
      <c r="C464" s="1" t="s">
        <v>10846</v>
      </c>
      <c r="D464" s="1" t="s">
        <v>10847</v>
      </c>
      <c r="E464" s="1" t="s">
        <v>10848</v>
      </c>
      <c r="F464" s="1" t="s">
        <v>10849</v>
      </c>
      <c r="G464" s="1" t="s">
        <v>10850</v>
      </c>
      <c r="H464" s="1" t="s">
        <v>10851</v>
      </c>
      <c r="I464" s="1" t="s">
        <v>10852</v>
      </c>
      <c r="J464" s="1" t="s">
        <v>10853</v>
      </c>
      <c r="K464" s="1" t="s">
        <v>10854</v>
      </c>
      <c r="L464" s="1" t="s">
        <v>10855</v>
      </c>
      <c r="M464" s="1" t="s">
        <v>10856</v>
      </c>
      <c r="N464" s="1" t="s">
        <v>10857</v>
      </c>
      <c r="O464" s="1" t="s">
        <v>10858</v>
      </c>
      <c r="P464" s="1" t="s">
        <v>10859</v>
      </c>
      <c r="Q464" s="1" t="s">
        <v>10860</v>
      </c>
      <c r="R464" s="1" t="s">
        <v>10861</v>
      </c>
      <c r="S464" s="1" t="s">
        <v>10862</v>
      </c>
      <c r="T464" s="1" t="s">
        <v>10863</v>
      </c>
      <c r="U464" s="1" t="s">
        <v>10864</v>
      </c>
      <c r="V464" s="1" t="s">
        <v>10865</v>
      </c>
      <c r="W464" s="1" t="s">
        <v>10866</v>
      </c>
      <c r="X464" s="1" t="s">
        <v>36</v>
      </c>
      <c r="Y464" s="1" t="s">
        <v>37</v>
      </c>
      <c r="Z464" s="1" t="s">
        <v>38</v>
      </c>
      <c r="AB464" s="1" t="s">
        <v>39</v>
      </c>
      <c r="AC464" s="1" t="s">
        <v>810</v>
      </c>
      <c r="AD464" s="1" t="s">
        <v>811</v>
      </c>
      <c r="AE464" s="1" t="s">
        <v>10867</v>
      </c>
    </row>
    <row r="465" spans="1:31" x14ac:dyDescent="0.25">
      <c r="A465" s="1" t="s">
        <v>40</v>
      </c>
      <c r="C465" s="1" t="s">
        <v>10868</v>
      </c>
      <c r="D465" s="1" t="s">
        <v>10869</v>
      </c>
      <c r="E465" s="1" t="s">
        <v>10870</v>
      </c>
      <c r="F465" s="1" t="s">
        <v>10871</v>
      </c>
      <c r="G465" s="1" t="s">
        <v>10872</v>
      </c>
      <c r="H465" s="1" t="s">
        <v>10873</v>
      </c>
      <c r="I465" s="1" t="s">
        <v>10874</v>
      </c>
      <c r="J465" s="1" t="s">
        <v>10875</v>
      </c>
      <c r="K465" s="1" t="s">
        <v>10876</v>
      </c>
      <c r="L465" s="1" t="s">
        <v>10877</v>
      </c>
      <c r="M465" s="1" t="s">
        <v>10878</v>
      </c>
      <c r="N465" s="1" t="s">
        <v>10879</v>
      </c>
      <c r="O465" s="1" t="s">
        <v>10880</v>
      </c>
      <c r="P465" s="1" t="s">
        <v>10881</v>
      </c>
      <c r="Q465" s="1" t="s">
        <v>10882</v>
      </c>
      <c r="R465" s="1" t="s">
        <v>10883</v>
      </c>
      <c r="S465" s="1" t="s">
        <v>10884</v>
      </c>
      <c r="T465" s="1" t="s">
        <v>10885</v>
      </c>
      <c r="U465" s="1" t="s">
        <v>10886</v>
      </c>
      <c r="V465" s="1" t="s">
        <v>10887</v>
      </c>
      <c r="W465" s="1" t="s">
        <v>10888</v>
      </c>
      <c r="X465" s="1" t="s">
        <v>36</v>
      </c>
      <c r="Y465" s="1" t="s">
        <v>37</v>
      </c>
      <c r="Z465" s="1" t="s">
        <v>38</v>
      </c>
      <c r="AB465" s="1" t="s">
        <v>39</v>
      </c>
      <c r="AC465" s="1" t="s">
        <v>810</v>
      </c>
      <c r="AD465" s="1" t="s">
        <v>811</v>
      </c>
      <c r="AE465" s="1" t="s">
        <v>10889</v>
      </c>
    </row>
    <row r="466" spans="1:31" x14ac:dyDescent="0.25">
      <c r="A466" s="1" t="s">
        <v>40</v>
      </c>
      <c r="C466" s="1" t="s">
        <v>10890</v>
      </c>
      <c r="D466" s="1" t="s">
        <v>10891</v>
      </c>
      <c r="E466" s="1" t="s">
        <v>10892</v>
      </c>
      <c r="F466" s="1" t="s">
        <v>10893</v>
      </c>
      <c r="G466" s="1" t="s">
        <v>10894</v>
      </c>
      <c r="H466" s="1" t="s">
        <v>10895</v>
      </c>
      <c r="I466" s="1" t="s">
        <v>10896</v>
      </c>
      <c r="J466" s="1" t="s">
        <v>10897</v>
      </c>
      <c r="K466" s="1" t="s">
        <v>10898</v>
      </c>
      <c r="L466" s="1" t="s">
        <v>10899</v>
      </c>
      <c r="M466" s="1" t="s">
        <v>10900</v>
      </c>
      <c r="N466" s="1" t="s">
        <v>10901</v>
      </c>
      <c r="O466" s="1" t="s">
        <v>10902</v>
      </c>
      <c r="P466" s="1" t="s">
        <v>10903</v>
      </c>
      <c r="Q466" s="1" t="s">
        <v>10904</v>
      </c>
      <c r="R466" s="1" t="s">
        <v>10905</v>
      </c>
      <c r="S466" s="1" t="s">
        <v>10906</v>
      </c>
      <c r="T466" s="1" t="s">
        <v>10907</v>
      </c>
      <c r="U466" s="1" t="s">
        <v>10908</v>
      </c>
      <c r="V466" s="1" t="s">
        <v>10909</v>
      </c>
      <c r="W466" s="1" t="s">
        <v>10910</v>
      </c>
      <c r="X466" s="1" t="s">
        <v>36</v>
      </c>
      <c r="Y466" s="1" t="s">
        <v>37</v>
      </c>
      <c r="Z466" s="1" t="s">
        <v>38</v>
      </c>
      <c r="AB466" s="1" t="s">
        <v>39</v>
      </c>
      <c r="AC466" s="1" t="s">
        <v>810</v>
      </c>
      <c r="AD466" s="1" t="s">
        <v>811</v>
      </c>
      <c r="AE466" s="1" t="s">
        <v>10911</v>
      </c>
    </row>
    <row r="467" spans="1:31" x14ac:dyDescent="0.25">
      <c r="A467" s="1" t="s">
        <v>40</v>
      </c>
      <c r="C467" s="1" t="s">
        <v>10912</v>
      </c>
      <c r="D467" s="1" t="s">
        <v>10913</v>
      </c>
      <c r="E467" s="1" t="s">
        <v>10914</v>
      </c>
      <c r="F467" s="1" t="s">
        <v>10915</v>
      </c>
      <c r="G467" s="1" t="s">
        <v>10916</v>
      </c>
      <c r="H467" s="1" t="s">
        <v>10917</v>
      </c>
      <c r="I467" s="1" t="s">
        <v>10918</v>
      </c>
      <c r="J467" s="1" t="s">
        <v>10919</v>
      </c>
      <c r="K467" s="1" t="s">
        <v>10920</v>
      </c>
      <c r="L467" s="1" t="s">
        <v>10921</v>
      </c>
      <c r="M467" s="1" t="s">
        <v>10922</v>
      </c>
      <c r="N467" s="1" t="s">
        <v>10923</v>
      </c>
      <c r="O467" s="1" t="s">
        <v>10924</v>
      </c>
      <c r="P467" s="1" t="s">
        <v>10925</v>
      </c>
      <c r="Q467" s="1" t="s">
        <v>10926</v>
      </c>
      <c r="R467" s="1" t="s">
        <v>10927</v>
      </c>
      <c r="S467" s="1" t="s">
        <v>10928</v>
      </c>
      <c r="T467" s="1" t="s">
        <v>10929</v>
      </c>
      <c r="U467" s="1" t="s">
        <v>10930</v>
      </c>
      <c r="V467" s="1" t="s">
        <v>10931</v>
      </c>
      <c r="W467" s="1" t="s">
        <v>10932</v>
      </c>
      <c r="X467" s="1" t="s">
        <v>36</v>
      </c>
      <c r="Y467" s="1" t="s">
        <v>37</v>
      </c>
      <c r="Z467" s="1" t="s">
        <v>38</v>
      </c>
      <c r="AB467" s="1" t="s">
        <v>39</v>
      </c>
      <c r="AC467" s="1" t="s">
        <v>810</v>
      </c>
      <c r="AD467" s="1" t="s">
        <v>811</v>
      </c>
      <c r="AE467" s="1" t="s">
        <v>10933</v>
      </c>
    </row>
    <row r="468" spans="1:31" x14ac:dyDescent="0.25">
      <c r="A468" s="1" t="s">
        <v>40</v>
      </c>
      <c r="C468" s="1" t="s">
        <v>10934</v>
      </c>
      <c r="D468" s="1" t="s">
        <v>10935</v>
      </c>
      <c r="E468" s="1" t="s">
        <v>10936</v>
      </c>
      <c r="F468" s="1" t="s">
        <v>10937</v>
      </c>
      <c r="G468" s="1" t="s">
        <v>10938</v>
      </c>
      <c r="H468" s="1" t="s">
        <v>10939</v>
      </c>
      <c r="I468" s="1" t="s">
        <v>10940</v>
      </c>
      <c r="J468" s="1" t="s">
        <v>10941</v>
      </c>
      <c r="K468" s="1" t="s">
        <v>10942</v>
      </c>
      <c r="L468" s="1" t="s">
        <v>10943</v>
      </c>
      <c r="M468" s="1" t="s">
        <v>10944</v>
      </c>
      <c r="N468" s="1" t="s">
        <v>10945</v>
      </c>
      <c r="O468" s="1" t="s">
        <v>10946</v>
      </c>
      <c r="P468" s="1" t="s">
        <v>10947</v>
      </c>
      <c r="Q468" s="1" t="s">
        <v>10948</v>
      </c>
      <c r="R468" s="1" t="s">
        <v>10949</v>
      </c>
      <c r="S468" s="1" t="s">
        <v>10950</v>
      </c>
      <c r="T468" s="1" t="s">
        <v>10951</v>
      </c>
      <c r="U468" s="1" t="s">
        <v>10952</v>
      </c>
      <c r="V468" s="1" t="s">
        <v>10953</v>
      </c>
      <c r="W468" s="1" t="s">
        <v>10954</v>
      </c>
      <c r="X468" s="1" t="s">
        <v>36</v>
      </c>
      <c r="Y468" s="1" t="s">
        <v>37</v>
      </c>
      <c r="Z468" s="1" t="s">
        <v>38</v>
      </c>
      <c r="AB468" s="1" t="s">
        <v>39</v>
      </c>
      <c r="AC468" s="1" t="s">
        <v>810</v>
      </c>
      <c r="AD468" s="1" t="s">
        <v>811</v>
      </c>
      <c r="AE468" s="1" t="s">
        <v>10955</v>
      </c>
    </row>
    <row r="469" spans="1:31" x14ac:dyDescent="0.25">
      <c r="A469" s="1" t="s">
        <v>40</v>
      </c>
      <c r="C469" s="1" t="s">
        <v>10956</v>
      </c>
      <c r="D469" s="1" t="s">
        <v>10957</v>
      </c>
      <c r="E469" s="1" t="s">
        <v>10958</v>
      </c>
      <c r="F469" s="1" t="s">
        <v>10959</v>
      </c>
      <c r="G469" s="1" t="s">
        <v>10960</v>
      </c>
      <c r="H469" s="1" t="s">
        <v>10961</v>
      </c>
      <c r="I469" s="1" t="s">
        <v>10962</v>
      </c>
      <c r="J469" s="1" t="s">
        <v>10963</v>
      </c>
      <c r="K469" s="1" t="s">
        <v>10964</v>
      </c>
      <c r="L469" s="1" t="s">
        <v>10965</v>
      </c>
      <c r="M469" s="1" t="s">
        <v>10966</v>
      </c>
      <c r="N469" s="1" t="s">
        <v>10967</v>
      </c>
      <c r="O469" s="1" t="s">
        <v>10968</v>
      </c>
      <c r="P469" s="1" t="s">
        <v>10969</v>
      </c>
      <c r="Q469" s="1" t="s">
        <v>10970</v>
      </c>
      <c r="R469" s="1" t="s">
        <v>10971</v>
      </c>
      <c r="S469" s="1" t="s">
        <v>10972</v>
      </c>
      <c r="T469" s="1" t="s">
        <v>10973</v>
      </c>
      <c r="U469" s="1" t="s">
        <v>10974</v>
      </c>
      <c r="V469" s="1" t="s">
        <v>10975</v>
      </c>
      <c r="W469" s="1" t="s">
        <v>10976</v>
      </c>
      <c r="X469" s="1" t="s">
        <v>36</v>
      </c>
      <c r="Y469" s="1" t="s">
        <v>37</v>
      </c>
      <c r="Z469" s="1" t="s">
        <v>38</v>
      </c>
      <c r="AB469" s="1" t="s">
        <v>39</v>
      </c>
      <c r="AC469" s="1" t="s">
        <v>810</v>
      </c>
      <c r="AD469" s="1" t="s">
        <v>811</v>
      </c>
      <c r="AE469" s="1" t="s">
        <v>10977</v>
      </c>
    </row>
    <row r="470" spans="1:31" x14ac:dyDescent="0.25">
      <c r="A470" s="1" t="s">
        <v>40</v>
      </c>
      <c r="C470" s="1" t="s">
        <v>10978</v>
      </c>
      <c r="D470" s="1" t="s">
        <v>10979</v>
      </c>
      <c r="E470" s="1" t="s">
        <v>10980</v>
      </c>
      <c r="F470" s="1" t="s">
        <v>10981</v>
      </c>
      <c r="G470" s="1" t="s">
        <v>10982</v>
      </c>
      <c r="H470" s="1" t="s">
        <v>10983</v>
      </c>
      <c r="I470" s="1" t="s">
        <v>10984</v>
      </c>
      <c r="J470" s="1" t="s">
        <v>10985</v>
      </c>
      <c r="K470" s="1" t="s">
        <v>10986</v>
      </c>
      <c r="L470" s="1" t="s">
        <v>10987</v>
      </c>
      <c r="M470" s="1" t="s">
        <v>10988</v>
      </c>
      <c r="N470" s="1" t="s">
        <v>10989</v>
      </c>
      <c r="O470" s="1" t="s">
        <v>10990</v>
      </c>
      <c r="P470" s="1" t="s">
        <v>10991</v>
      </c>
      <c r="Q470" s="1" t="s">
        <v>10992</v>
      </c>
      <c r="R470" s="1" t="s">
        <v>10993</v>
      </c>
      <c r="S470" s="1" t="s">
        <v>10994</v>
      </c>
      <c r="T470" s="1" t="s">
        <v>10995</v>
      </c>
      <c r="U470" s="1" t="s">
        <v>10996</v>
      </c>
      <c r="V470" s="1" t="s">
        <v>10997</v>
      </c>
      <c r="W470" s="1" t="s">
        <v>10998</v>
      </c>
      <c r="X470" s="1" t="s">
        <v>36</v>
      </c>
      <c r="Y470" s="1" t="s">
        <v>37</v>
      </c>
      <c r="Z470" s="1" t="s">
        <v>38</v>
      </c>
      <c r="AB470" s="1" t="s">
        <v>39</v>
      </c>
      <c r="AC470" s="1" t="s">
        <v>810</v>
      </c>
      <c r="AD470" s="1" t="s">
        <v>811</v>
      </c>
      <c r="AE470" s="1" t="s">
        <v>10999</v>
      </c>
    </row>
    <row r="471" spans="1:31" x14ac:dyDescent="0.25">
      <c r="A471" s="1" t="s">
        <v>40</v>
      </c>
      <c r="C471" s="1" t="s">
        <v>11000</v>
      </c>
      <c r="D471" s="1" t="s">
        <v>11001</v>
      </c>
      <c r="E471" s="1" t="s">
        <v>11002</v>
      </c>
      <c r="F471" s="1" t="s">
        <v>11003</v>
      </c>
      <c r="G471" s="1" t="s">
        <v>11004</v>
      </c>
      <c r="H471" s="1" t="s">
        <v>11005</v>
      </c>
      <c r="I471" s="1" t="s">
        <v>11006</v>
      </c>
      <c r="J471" s="1" t="s">
        <v>11007</v>
      </c>
      <c r="K471" s="1" t="s">
        <v>11008</v>
      </c>
      <c r="L471" s="1" t="s">
        <v>11009</v>
      </c>
      <c r="M471" s="1" t="s">
        <v>11010</v>
      </c>
      <c r="N471" s="1" t="s">
        <v>11011</v>
      </c>
      <c r="O471" s="1" t="s">
        <v>11012</v>
      </c>
      <c r="P471" s="1" t="s">
        <v>11013</v>
      </c>
      <c r="Q471" s="1" t="s">
        <v>11014</v>
      </c>
      <c r="R471" s="1" t="s">
        <v>11015</v>
      </c>
      <c r="S471" s="1" t="s">
        <v>11016</v>
      </c>
      <c r="T471" s="1" t="s">
        <v>11017</v>
      </c>
      <c r="U471" s="1" t="s">
        <v>11018</v>
      </c>
      <c r="V471" s="1" t="s">
        <v>11019</v>
      </c>
      <c r="W471" s="1" t="s">
        <v>11020</v>
      </c>
      <c r="X471" s="1" t="s">
        <v>36</v>
      </c>
      <c r="Y471" s="1" t="s">
        <v>37</v>
      </c>
      <c r="Z471" s="1" t="s">
        <v>38</v>
      </c>
      <c r="AB471" s="1" t="s">
        <v>39</v>
      </c>
      <c r="AC471" s="1" t="s">
        <v>810</v>
      </c>
      <c r="AD471" s="1" t="s">
        <v>811</v>
      </c>
      <c r="AE471" s="1" t="s">
        <v>11021</v>
      </c>
    </row>
    <row r="472" spans="1:31" x14ac:dyDescent="0.25">
      <c r="A472" s="1" t="s">
        <v>40</v>
      </c>
      <c r="C472" s="1" t="s">
        <v>11022</v>
      </c>
      <c r="D472" s="1" t="s">
        <v>11023</v>
      </c>
      <c r="E472" s="1" t="s">
        <v>11024</v>
      </c>
      <c r="F472" s="1" t="s">
        <v>11025</v>
      </c>
      <c r="G472" s="1" t="s">
        <v>11026</v>
      </c>
      <c r="H472" s="1" t="s">
        <v>11027</v>
      </c>
      <c r="I472" s="1" t="s">
        <v>11028</v>
      </c>
      <c r="J472" s="1" t="s">
        <v>11029</v>
      </c>
      <c r="K472" s="1" t="s">
        <v>11030</v>
      </c>
      <c r="L472" s="1" t="s">
        <v>11031</v>
      </c>
      <c r="M472" s="1" t="s">
        <v>11032</v>
      </c>
      <c r="N472" s="1" t="s">
        <v>11033</v>
      </c>
      <c r="O472" s="1" t="s">
        <v>11034</v>
      </c>
      <c r="P472" s="1" t="s">
        <v>11035</v>
      </c>
      <c r="Q472" s="1" t="s">
        <v>11036</v>
      </c>
      <c r="R472" s="1" t="s">
        <v>11037</v>
      </c>
      <c r="S472" s="1" t="s">
        <v>11038</v>
      </c>
      <c r="T472" s="1" t="s">
        <v>11039</v>
      </c>
      <c r="U472" s="1" t="s">
        <v>11040</v>
      </c>
      <c r="V472" s="1" t="s">
        <v>11041</v>
      </c>
      <c r="W472" s="1" t="s">
        <v>11042</v>
      </c>
      <c r="X472" s="1" t="s">
        <v>36</v>
      </c>
      <c r="Y472" s="1" t="s">
        <v>37</v>
      </c>
      <c r="Z472" s="1" t="s">
        <v>38</v>
      </c>
      <c r="AB472" s="1" t="s">
        <v>39</v>
      </c>
      <c r="AC472" s="1" t="s">
        <v>810</v>
      </c>
      <c r="AD472" s="1" t="s">
        <v>811</v>
      </c>
      <c r="AE472" s="1" t="s">
        <v>11043</v>
      </c>
    </row>
    <row r="473" spans="1:31" x14ac:dyDescent="0.25">
      <c r="A473" s="1" t="s">
        <v>40</v>
      </c>
      <c r="C473" s="1" t="s">
        <v>11044</v>
      </c>
      <c r="D473" s="1" t="s">
        <v>11045</v>
      </c>
      <c r="E473" s="1" t="s">
        <v>11046</v>
      </c>
      <c r="F473" s="1" t="s">
        <v>11047</v>
      </c>
      <c r="G473" s="1" t="s">
        <v>11048</v>
      </c>
      <c r="H473" s="1" t="s">
        <v>11049</v>
      </c>
      <c r="I473" s="1" t="s">
        <v>11050</v>
      </c>
      <c r="J473" s="1" t="s">
        <v>11051</v>
      </c>
      <c r="K473" s="1" t="s">
        <v>11052</v>
      </c>
      <c r="L473" s="1" t="s">
        <v>11053</v>
      </c>
      <c r="M473" s="1" t="s">
        <v>11054</v>
      </c>
      <c r="N473" s="1" t="s">
        <v>11055</v>
      </c>
      <c r="O473" s="1" t="s">
        <v>11056</v>
      </c>
      <c r="P473" s="1" t="s">
        <v>11057</v>
      </c>
      <c r="Q473" s="1" t="s">
        <v>11058</v>
      </c>
      <c r="R473" s="1" t="s">
        <v>11059</v>
      </c>
      <c r="S473" s="1" t="s">
        <v>11060</v>
      </c>
      <c r="T473" s="1" t="s">
        <v>11061</v>
      </c>
      <c r="U473" s="1" t="s">
        <v>11062</v>
      </c>
      <c r="V473" s="1" t="s">
        <v>11063</v>
      </c>
      <c r="W473" s="1" t="s">
        <v>11064</v>
      </c>
      <c r="X473" s="1" t="s">
        <v>36</v>
      </c>
      <c r="Y473" s="1" t="s">
        <v>37</v>
      </c>
      <c r="Z473" s="1" t="s">
        <v>38</v>
      </c>
      <c r="AB473" s="1" t="s">
        <v>39</v>
      </c>
      <c r="AC473" s="1" t="s">
        <v>810</v>
      </c>
      <c r="AD473" s="1" t="s">
        <v>811</v>
      </c>
      <c r="AE473" s="1" t="s">
        <v>11065</v>
      </c>
    </row>
    <row r="474" spans="1:31" x14ac:dyDescent="0.25">
      <c r="A474" s="1" t="s">
        <v>40</v>
      </c>
      <c r="C474" s="1" t="s">
        <v>11066</v>
      </c>
      <c r="D474" s="1" t="s">
        <v>11067</v>
      </c>
      <c r="E474" s="1" t="s">
        <v>11068</v>
      </c>
      <c r="F474" s="1" t="s">
        <v>11069</v>
      </c>
      <c r="G474" s="1" t="s">
        <v>11070</v>
      </c>
      <c r="H474" s="1" t="s">
        <v>11071</v>
      </c>
      <c r="I474" s="1" t="s">
        <v>11072</v>
      </c>
      <c r="J474" s="1" t="s">
        <v>11073</v>
      </c>
      <c r="K474" s="1" t="s">
        <v>11074</v>
      </c>
      <c r="L474" s="1" t="s">
        <v>11075</v>
      </c>
      <c r="M474" s="1" t="s">
        <v>11076</v>
      </c>
      <c r="N474" s="1" t="s">
        <v>11077</v>
      </c>
      <c r="O474" s="1" t="s">
        <v>11078</v>
      </c>
      <c r="P474" s="1" t="s">
        <v>11079</v>
      </c>
      <c r="Q474" s="1" t="s">
        <v>11080</v>
      </c>
      <c r="R474" s="1" t="s">
        <v>11081</v>
      </c>
      <c r="S474" s="1" t="s">
        <v>11082</v>
      </c>
      <c r="T474" s="1" t="s">
        <v>11083</v>
      </c>
      <c r="U474" s="1" t="s">
        <v>11084</v>
      </c>
      <c r="V474" s="1" t="s">
        <v>11085</v>
      </c>
      <c r="W474" s="1" t="s">
        <v>11086</v>
      </c>
      <c r="X474" s="1" t="s">
        <v>36</v>
      </c>
      <c r="Y474" s="1" t="s">
        <v>37</v>
      </c>
      <c r="Z474" s="1" t="s">
        <v>38</v>
      </c>
      <c r="AB474" s="1" t="s">
        <v>39</v>
      </c>
      <c r="AC474" s="1" t="s">
        <v>810</v>
      </c>
      <c r="AD474" s="1" t="s">
        <v>811</v>
      </c>
      <c r="AE474" s="1" t="s">
        <v>11087</v>
      </c>
    </row>
    <row r="475" spans="1:31" x14ac:dyDescent="0.25">
      <c r="A475" s="1" t="s">
        <v>40</v>
      </c>
      <c r="C475" s="1" t="s">
        <v>11088</v>
      </c>
      <c r="D475" s="1" t="s">
        <v>11089</v>
      </c>
      <c r="E475" s="1" t="s">
        <v>11090</v>
      </c>
      <c r="F475" s="1" t="s">
        <v>11091</v>
      </c>
      <c r="G475" s="1" t="s">
        <v>11092</v>
      </c>
      <c r="H475" s="1" t="s">
        <v>11093</v>
      </c>
      <c r="I475" s="1" t="s">
        <v>11094</v>
      </c>
      <c r="J475" s="1" t="s">
        <v>11095</v>
      </c>
      <c r="K475" s="1" t="s">
        <v>11096</v>
      </c>
      <c r="L475" s="1" t="s">
        <v>11097</v>
      </c>
      <c r="M475" s="1" t="s">
        <v>11098</v>
      </c>
      <c r="N475" s="1" t="s">
        <v>11099</v>
      </c>
      <c r="O475" s="1" t="s">
        <v>11100</v>
      </c>
      <c r="P475" s="1" t="s">
        <v>11101</v>
      </c>
      <c r="Q475" s="1" t="s">
        <v>11102</v>
      </c>
      <c r="R475" s="1" t="s">
        <v>11103</v>
      </c>
      <c r="S475" s="1" t="s">
        <v>11104</v>
      </c>
      <c r="T475" s="1" t="s">
        <v>11105</v>
      </c>
      <c r="U475" s="1" t="s">
        <v>11106</v>
      </c>
      <c r="V475" s="1" t="s">
        <v>11107</v>
      </c>
      <c r="W475" s="1" t="s">
        <v>11108</v>
      </c>
      <c r="X475" s="1" t="s">
        <v>36</v>
      </c>
      <c r="Y475" s="1" t="s">
        <v>37</v>
      </c>
      <c r="Z475" s="1" t="s">
        <v>38</v>
      </c>
      <c r="AB475" s="1" t="s">
        <v>39</v>
      </c>
      <c r="AC475" s="1" t="s">
        <v>810</v>
      </c>
      <c r="AD475" s="1" t="s">
        <v>811</v>
      </c>
      <c r="AE475" s="1" t="s">
        <v>11109</v>
      </c>
    </row>
    <row r="476" spans="1:31" x14ac:dyDescent="0.25">
      <c r="A476" s="1" t="s">
        <v>40</v>
      </c>
      <c r="C476" s="1" t="s">
        <v>11110</v>
      </c>
      <c r="D476" s="1" t="s">
        <v>11111</v>
      </c>
      <c r="E476" s="1" t="s">
        <v>11112</v>
      </c>
      <c r="F476" s="1" t="s">
        <v>11113</v>
      </c>
      <c r="G476" s="1" t="s">
        <v>11114</v>
      </c>
      <c r="H476" s="1" t="s">
        <v>11115</v>
      </c>
      <c r="I476" s="1" t="s">
        <v>11116</v>
      </c>
      <c r="J476" s="1" t="s">
        <v>11117</v>
      </c>
      <c r="K476" s="1" t="s">
        <v>11118</v>
      </c>
      <c r="L476" s="1" t="s">
        <v>11119</v>
      </c>
      <c r="M476" s="1" t="s">
        <v>11120</v>
      </c>
      <c r="N476" s="1" t="s">
        <v>11121</v>
      </c>
      <c r="O476" s="1" t="s">
        <v>11122</v>
      </c>
      <c r="P476" s="1" t="s">
        <v>11123</v>
      </c>
      <c r="Q476" s="1" t="s">
        <v>11124</v>
      </c>
      <c r="R476" s="1" t="s">
        <v>11125</v>
      </c>
      <c r="S476" s="1" t="s">
        <v>11126</v>
      </c>
      <c r="T476" s="1" t="s">
        <v>11127</v>
      </c>
      <c r="U476" s="1" t="s">
        <v>11128</v>
      </c>
      <c r="V476" s="1" t="s">
        <v>11129</v>
      </c>
      <c r="W476" s="1" t="s">
        <v>11130</v>
      </c>
      <c r="X476" s="1" t="s">
        <v>36</v>
      </c>
      <c r="Y476" s="1" t="s">
        <v>37</v>
      </c>
      <c r="Z476" s="1" t="s">
        <v>38</v>
      </c>
      <c r="AB476" s="1" t="s">
        <v>39</v>
      </c>
      <c r="AC476" s="1" t="s">
        <v>810</v>
      </c>
      <c r="AD476" s="1" t="s">
        <v>811</v>
      </c>
      <c r="AE476" s="1" t="s">
        <v>11131</v>
      </c>
    </row>
    <row r="477" spans="1:31" x14ac:dyDescent="0.25">
      <c r="A477" s="1" t="s">
        <v>40</v>
      </c>
      <c r="C477" s="1" t="s">
        <v>11132</v>
      </c>
      <c r="D477" s="1" t="s">
        <v>11133</v>
      </c>
      <c r="E477" s="1" t="s">
        <v>11134</v>
      </c>
      <c r="F477" s="1" t="s">
        <v>11135</v>
      </c>
      <c r="G477" s="1" t="s">
        <v>11136</v>
      </c>
      <c r="H477" s="1" t="s">
        <v>11137</v>
      </c>
      <c r="I477" s="1" t="s">
        <v>11138</v>
      </c>
      <c r="J477" s="1" t="s">
        <v>11139</v>
      </c>
      <c r="K477" s="1" t="s">
        <v>11140</v>
      </c>
      <c r="L477" s="1" t="s">
        <v>11141</v>
      </c>
      <c r="M477" s="1" t="s">
        <v>11142</v>
      </c>
      <c r="N477" s="1" t="s">
        <v>11143</v>
      </c>
      <c r="O477" s="1" t="s">
        <v>11144</v>
      </c>
      <c r="P477" s="1" t="s">
        <v>11145</v>
      </c>
      <c r="Q477" s="1" t="s">
        <v>11146</v>
      </c>
      <c r="R477" s="1" t="s">
        <v>11147</v>
      </c>
      <c r="S477" s="1" t="s">
        <v>11148</v>
      </c>
      <c r="T477" s="1" t="s">
        <v>11149</v>
      </c>
      <c r="U477" s="1" t="s">
        <v>11150</v>
      </c>
      <c r="V477" s="1" t="s">
        <v>11151</v>
      </c>
      <c r="W477" s="1" t="s">
        <v>11152</v>
      </c>
      <c r="X477" s="1" t="s">
        <v>36</v>
      </c>
      <c r="Y477" s="1" t="s">
        <v>37</v>
      </c>
      <c r="Z477" s="1" t="s">
        <v>38</v>
      </c>
      <c r="AB477" s="1" t="s">
        <v>39</v>
      </c>
      <c r="AC477" s="1" t="s">
        <v>810</v>
      </c>
      <c r="AD477" s="1" t="s">
        <v>811</v>
      </c>
      <c r="AE477" s="1" t="s">
        <v>11153</v>
      </c>
    </row>
    <row r="478" spans="1:31" x14ac:dyDescent="0.25">
      <c r="A478" s="1" t="s">
        <v>40</v>
      </c>
      <c r="C478" s="1" t="s">
        <v>11154</v>
      </c>
      <c r="D478" s="1" t="s">
        <v>11155</v>
      </c>
      <c r="E478" s="1" t="s">
        <v>11156</v>
      </c>
      <c r="F478" s="1" t="s">
        <v>11157</v>
      </c>
      <c r="G478" s="1" t="s">
        <v>11158</v>
      </c>
      <c r="H478" s="1" t="s">
        <v>11159</v>
      </c>
      <c r="I478" s="1" t="s">
        <v>11160</v>
      </c>
      <c r="J478" s="1" t="s">
        <v>11161</v>
      </c>
      <c r="K478" s="1" t="s">
        <v>11162</v>
      </c>
      <c r="L478" s="1" t="s">
        <v>11163</v>
      </c>
      <c r="M478" s="1" t="s">
        <v>11164</v>
      </c>
      <c r="N478" s="1" t="s">
        <v>11165</v>
      </c>
      <c r="O478" s="1" t="s">
        <v>11166</v>
      </c>
      <c r="P478" s="1" t="s">
        <v>11167</v>
      </c>
      <c r="Q478" s="1" t="s">
        <v>11168</v>
      </c>
      <c r="R478" s="1" t="s">
        <v>11169</v>
      </c>
      <c r="S478" s="1" t="s">
        <v>11170</v>
      </c>
      <c r="T478" s="1" t="s">
        <v>11171</v>
      </c>
      <c r="U478" s="1" t="s">
        <v>11172</v>
      </c>
      <c r="V478" s="1" t="s">
        <v>11173</v>
      </c>
      <c r="W478" s="1" t="s">
        <v>11174</v>
      </c>
      <c r="X478" s="1" t="s">
        <v>36</v>
      </c>
      <c r="Y478" s="1" t="s">
        <v>37</v>
      </c>
      <c r="Z478" s="1" t="s">
        <v>38</v>
      </c>
      <c r="AB478" s="1" t="s">
        <v>39</v>
      </c>
      <c r="AC478" s="1" t="s">
        <v>810</v>
      </c>
      <c r="AD478" s="1" t="s">
        <v>811</v>
      </c>
      <c r="AE478" s="1" t="s">
        <v>11175</v>
      </c>
    </row>
    <row r="479" spans="1:31" x14ac:dyDescent="0.25">
      <c r="A479" s="1" t="s">
        <v>40</v>
      </c>
      <c r="C479" s="1" t="s">
        <v>11176</v>
      </c>
      <c r="D479" s="1" t="s">
        <v>11177</v>
      </c>
      <c r="E479" s="1" t="s">
        <v>11178</v>
      </c>
      <c r="F479" s="1" t="s">
        <v>11179</v>
      </c>
      <c r="G479" s="1" t="s">
        <v>11180</v>
      </c>
      <c r="H479" s="1" t="s">
        <v>11181</v>
      </c>
      <c r="I479" s="1" t="s">
        <v>11182</v>
      </c>
      <c r="J479" s="1" t="s">
        <v>11183</v>
      </c>
      <c r="K479" s="1" t="s">
        <v>11184</v>
      </c>
      <c r="L479" s="1" t="s">
        <v>11185</v>
      </c>
      <c r="M479" s="1" t="s">
        <v>11186</v>
      </c>
      <c r="N479" s="1" t="s">
        <v>11187</v>
      </c>
      <c r="O479" s="1" t="s">
        <v>11188</v>
      </c>
      <c r="P479" s="1" t="s">
        <v>11189</v>
      </c>
      <c r="Q479" s="1" t="s">
        <v>11190</v>
      </c>
      <c r="R479" s="1" t="s">
        <v>11191</v>
      </c>
      <c r="S479" s="1" t="s">
        <v>11192</v>
      </c>
      <c r="T479" s="1" t="s">
        <v>11193</v>
      </c>
      <c r="U479" s="1" t="s">
        <v>11194</v>
      </c>
      <c r="V479" s="1" t="s">
        <v>11195</v>
      </c>
      <c r="W479" s="1" t="s">
        <v>11196</v>
      </c>
      <c r="X479" s="1" t="s">
        <v>36</v>
      </c>
      <c r="Y479" s="1" t="s">
        <v>37</v>
      </c>
      <c r="Z479" s="1" t="s">
        <v>38</v>
      </c>
      <c r="AB479" s="1" t="s">
        <v>39</v>
      </c>
      <c r="AC479" s="1" t="s">
        <v>810</v>
      </c>
      <c r="AD479" s="1" t="s">
        <v>811</v>
      </c>
      <c r="AE479" s="1" t="s">
        <v>11197</v>
      </c>
    </row>
    <row r="480" spans="1:31" x14ac:dyDescent="0.25">
      <c r="A480" s="1" t="s">
        <v>40</v>
      </c>
      <c r="C480" s="1" t="s">
        <v>11198</v>
      </c>
      <c r="D480" s="1" t="s">
        <v>11199</v>
      </c>
      <c r="E480" s="1" t="s">
        <v>11200</v>
      </c>
      <c r="F480" s="1" t="s">
        <v>11201</v>
      </c>
      <c r="G480" s="1" t="s">
        <v>11202</v>
      </c>
      <c r="H480" s="1" t="s">
        <v>11203</v>
      </c>
      <c r="I480" s="1" t="s">
        <v>11204</v>
      </c>
      <c r="J480" s="1" t="s">
        <v>11205</v>
      </c>
      <c r="K480" s="1" t="s">
        <v>11206</v>
      </c>
      <c r="L480" s="1" t="s">
        <v>11207</v>
      </c>
      <c r="M480" s="1" t="s">
        <v>11208</v>
      </c>
      <c r="N480" s="1" t="s">
        <v>11209</v>
      </c>
      <c r="O480" s="1" t="s">
        <v>11210</v>
      </c>
      <c r="P480" s="1" t="s">
        <v>11211</v>
      </c>
      <c r="Q480" s="1" t="s">
        <v>11212</v>
      </c>
      <c r="R480" s="1" t="s">
        <v>11213</v>
      </c>
      <c r="S480" s="1" t="s">
        <v>11214</v>
      </c>
      <c r="T480" s="1" t="s">
        <v>11215</v>
      </c>
      <c r="U480" s="1" t="s">
        <v>11216</v>
      </c>
      <c r="V480" s="1" t="s">
        <v>11217</v>
      </c>
      <c r="W480" s="1" t="s">
        <v>11218</v>
      </c>
      <c r="X480" s="1" t="s">
        <v>36</v>
      </c>
      <c r="Y480" s="1" t="s">
        <v>37</v>
      </c>
      <c r="Z480" s="1" t="s">
        <v>38</v>
      </c>
      <c r="AB480" s="1" t="s">
        <v>39</v>
      </c>
      <c r="AC480" s="1" t="s">
        <v>810</v>
      </c>
      <c r="AD480" s="1" t="s">
        <v>811</v>
      </c>
      <c r="AE480" s="1" t="s">
        <v>11219</v>
      </c>
    </row>
    <row r="481" spans="1:31" x14ac:dyDescent="0.25">
      <c r="A481" s="1" t="s">
        <v>40</v>
      </c>
      <c r="C481" s="1" t="s">
        <v>11220</v>
      </c>
      <c r="D481" s="1" t="s">
        <v>11221</v>
      </c>
      <c r="E481" s="1" t="s">
        <v>11222</v>
      </c>
      <c r="F481" s="1" t="s">
        <v>11223</v>
      </c>
      <c r="G481" s="1" t="s">
        <v>11224</v>
      </c>
      <c r="H481" s="1" t="s">
        <v>11225</v>
      </c>
      <c r="I481" s="1" t="s">
        <v>11226</v>
      </c>
      <c r="J481" s="1" t="s">
        <v>11227</v>
      </c>
      <c r="K481" s="1" t="s">
        <v>11228</v>
      </c>
      <c r="L481" s="1" t="s">
        <v>11229</v>
      </c>
      <c r="M481" s="1" t="s">
        <v>11230</v>
      </c>
      <c r="N481" s="1" t="s">
        <v>11231</v>
      </c>
      <c r="O481" s="1" t="s">
        <v>11232</v>
      </c>
      <c r="P481" s="1" t="s">
        <v>11233</v>
      </c>
      <c r="Q481" s="1" t="s">
        <v>11234</v>
      </c>
      <c r="R481" s="1" t="s">
        <v>11235</v>
      </c>
      <c r="S481" s="1" t="s">
        <v>11236</v>
      </c>
      <c r="T481" s="1" t="s">
        <v>11237</v>
      </c>
      <c r="U481" s="1" t="s">
        <v>11238</v>
      </c>
      <c r="V481" s="1" t="s">
        <v>11239</v>
      </c>
      <c r="W481" s="1" t="s">
        <v>11240</v>
      </c>
      <c r="X481" s="1" t="s">
        <v>36</v>
      </c>
      <c r="Y481" s="1" t="s">
        <v>37</v>
      </c>
      <c r="Z481" s="1" t="s">
        <v>38</v>
      </c>
      <c r="AB481" s="1" t="s">
        <v>39</v>
      </c>
      <c r="AC481" s="1" t="s">
        <v>810</v>
      </c>
      <c r="AD481" s="1" t="s">
        <v>811</v>
      </c>
      <c r="AE481" s="1" t="s">
        <v>11241</v>
      </c>
    </row>
    <row r="482" spans="1:31" x14ac:dyDescent="0.25">
      <c r="A482" s="1" t="s">
        <v>40</v>
      </c>
      <c r="C482" s="1" t="s">
        <v>11242</v>
      </c>
      <c r="D482" s="1" t="s">
        <v>11243</v>
      </c>
      <c r="E482" s="1" t="s">
        <v>11244</v>
      </c>
      <c r="F482" s="1" t="s">
        <v>11245</v>
      </c>
      <c r="G482" s="1" t="s">
        <v>11246</v>
      </c>
      <c r="H482" s="1" t="s">
        <v>11247</v>
      </c>
      <c r="I482" s="1" t="s">
        <v>11248</v>
      </c>
      <c r="J482" s="1" t="s">
        <v>11249</v>
      </c>
      <c r="K482" s="1" t="s">
        <v>11250</v>
      </c>
      <c r="L482" s="1" t="s">
        <v>11251</v>
      </c>
      <c r="M482" s="1" t="s">
        <v>11252</v>
      </c>
      <c r="N482" s="1" t="s">
        <v>11253</v>
      </c>
      <c r="O482" s="1" t="s">
        <v>11254</v>
      </c>
      <c r="P482" s="1" t="s">
        <v>11255</v>
      </c>
      <c r="Q482" s="1" t="s">
        <v>11256</v>
      </c>
      <c r="R482" s="1" t="s">
        <v>11257</v>
      </c>
      <c r="S482" s="1" t="s">
        <v>11258</v>
      </c>
      <c r="T482" s="1" t="s">
        <v>11259</v>
      </c>
      <c r="U482" s="1" t="s">
        <v>11260</v>
      </c>
      <c r="V482" s="1" t="s">
        <v>11261</v>
      </c>
      <c r="W482" s="1" t="s">
        <v>11262</v>
      </c>
      <c r="X482" s="1" t="s">
        <v>36</v>
      </c>
      <c r="Y482" s="1" t="s">
        <v>37</v>
      </c>
      <c r="Z482" s="1" t="s">
        <v>38</v>
      </c>
      <c r="AB482" s="1" t="s">
        <v>39</v>
      </c>
      <c r="AC482" s="1" t="s">
        <v>810</v>
      </c>
      <c r="AD482" s="1" t="s">
        <v>811</v>
      </c>
      <c r="AE482" s="1" t="s">
        <v>11263</v>
      </c>
    </row>
    <row r="483" spans="1:31" x14ac:dyDescent="0.25">
      <c r="A483" s="1" t="s">
        <v>40</v>
      </c>
      <c r="C483" s="1" t="s">
        <v>11264</v>
      </c>
      <c r="D483" s="1" t="s">
        <v>11265</v>
      </c>
      <c r="E483" s="1" t="s">
        <v>11266</v>
      </c>
      <c r="F483" s="1" t="s">
        <v>11267</v>
      </c>
      <c r="G483" s="1" t="s">
        <v>11268</v>
      </c>
      <c r="H483" s="1" t="s">
        <v>11269</v>
      </c>
      <c r="I483" s="1" t="s">
        <v>11270</v>
      </c>
      <c r="J483" s="1" t="s">
        <v>11271</v>
      </c>
      <c r="K483" s="1" t="s">
        <v>11272</v>
      </c>
      <c r="L483" s="1" t="s">
        <v>11273</v>
      </c>
      <c r="M483" s="1" t="s">
        <v>11274</v>
      </c>
      <c r="N483" s="1" t="s">
        <v>11275</v>
      </c>
      <c r="O483" s="1" t="s">
        <v>11276</v>
      </c>
      <c r="P483" s="1" t="s">
        <v>11277</v>
      </c>
      <c r="Q483" s="1" t="s">
        <v>11278</v>
      </c>
      <c r="R483" s="1" t="s">
        <v>11279</v>
      </c>
      <c r="S483" s="1" t="s">
        <v>11280</v>
      </c>
      <c r="T483" s="1" t="s">
        <v>11281</v>
      </c>
      <c r="U483" s="1" t="s">
        <v>11282</v>
      </c>
      <c r="V483" s="1" t="s">
        <v>11283</v>
      </c>
      <c r="W483" s="1" t="s">
        <v>11284</v>
      </c>
      <c r="X483" s="1" t="s">
        <v>36</v>
      </c>
      <c r="Y483" s="1" t="s">
        <v>37</v>
      </c>
      <c r="Z483" s="1" t="s">
        <v>38</v>
      </c>
      <c r="AB483" s="1" t="s">
        <v>39</v>
      </c>
      <c r="AC483" s="1" t="s">
        <v>810</v>
      </c>
      <c r="AD483" s="1" t="s">
        <v>811</v>
      </c>
      <c r="AE483" s="1" t="s">
        <v>11285</v>
      </c>
    </row>
    <row r="484" spans="1:31" x14ac:dyDescent="0.25">
      <c r="A484" s="1" t="s">
        <v>40</v>
      </c>
      <c r="C484" s="1" t="s">
        <v>11286</v>
      </c>
      <c r="D484" s="1" t="s">
        <v>11287</v>
      </c>
      <c r="E484" s="1" t="s">
        <v>11288</v>
      </c>
      <c r="F484" s="1" t="s">
        <v>11289</v>
      </c>
      <c r="G484" s="1" t="s">
        <v>11290</v>
      </c>
      <c r="H484" s="1" t="s">
        <v>11291</v>
      </c>
      <c r="I484" s="1" t="s">
        <v>11292</v>
      </c>
      <c r="J484" s="1" t="s">
        <v>11293</v>
      </c>
      <c r="K484" s="1" t="s">
        <v>11294</v>
      </c>
      <c r="L484" s="1" t="s">
        <v>11295</v>
      </c>
      <c r="M484" s="1" t="s">
        <v>11296</v>
      </c>
      <c r="N484" s="1" t="s">
        <v>11297</v>
      </c>
      <c r="O484" s="1" t="s">
        <v>11298</v>
      </c>
      <c r="P484" s="1" t="s">
        <v>11299</v>
      </c>
      <c r="Q484" s="1" t="s">
        <v>11300</v>
      </c>
      <c r="R484" s="1" t="s">
        <v>11301</v>
      </c>
      <c r="S484" s="1" t="s">
        <v>11302</v>
      </c>
      <c r="T484" s="1" t="s">
        <v>11303</v>
      </c>
      <c r="U484" s="1" t="s">
        <v>11304</v>
      </c>
      <c r="V484" s="1" t="s">
        <v>11305</v>
      </c>
      <c r="W484" s="1" t="s">
        <v>11306</v>
      </c>
      <c r="X484" s="1" t="s">
        <v>36</v>
      </c>
      <c r="Y484" s="1" t="s">
        <v>37</v>
      </c>
      <c r="Z484" s="1" t="s">
        <v>38</v>
      </c>
      <c r="AB484" s="1" t="s">
        <v>39</v>
      </c>
      <c r="AC484" s="1" t="s">
        <v>810</v>
      </c>
      <c r="AD484" s="1" t="s">
        <v>811</v>
      </c>
      <c r="AE484" s="1" t="s">
        <v>11307</v>
      </c>
    </row>
    <row r="485" spans="1:31" x14ac:dyDescent="0.25">
      <c r="A485" s="1" t="s">
        <v>40</v>
      </c>
      <c r="C485" s="1" t="s">
        <v>11308</v>
      </c>
      <c r="D485" s="1" t="s">
        <v>11309</v>
      </c>
      <c r="E485" s="1" t="s">
        <v>11310</v>
      </c>
      <c r="F485" s="1" t="s">
        <v>11311</v>
      </c>
      <c r="G485" s="1" t="s">
        <v>11312</v>
      </c>
      <c r="H485" s="1" t="s">
        <v>11313</v>
      </c>
      <c r="I485" s="1" t="s">
        <v>11314</v>
      </c>
      <c r="J485" s="1" t="s">
        <v>11315</v>
      </c>
      <c r="K485" s="1" t="s">
        <v>11316</v>
      </c>
      <c r="L485" s="1" t="s">
        <v>11317</v>
      </c>
      <c r="M485" s="1" t="s">
        <v>11318</v>
      </c>
      <c r="N485" s="1" t="s">
        <v>11319</v>
      </c>
      <c r="O485" s="1" t="s">
        <v>11320</v>
      </c>
      <c r="P485" s="1" t="s">
        <v>11321</v>
      </c>
      <c r="Q485" s="1" t="s">
        <v>11322</v>
      </c>
      <c r="R485" s="1" t="s">
        <v>11323</v>
      </c>
      <c r="S485" s="1" t="s">
        <v>11324</v>
      </c>
      <c r="T485" s="1" t="s">
        <v>11325</v>
      </c>
      <c r="U485" s="1" t="s">
        <v>11326</v>
      </c>
      <c r="V485" s="1" t="s">
        <v>11327</v>
      </c>
      <c r="W485" s="1" t="s">
        <v>11328</v>
      </c>
      <c r="X485" s="1" t="s">
        <v>36</v>
      </c>
      <c r="Y485" s="1" t="s">
        <v>37</v>
      </c>
      <c r="Z485" s="1" t="s">
        <v>38</v>
      </c>
      <c r="AB485" s="1" t="s">
        <v>39</v>
      </c>
      <c r="AC485" s="1" t="s">
        <v>810</v>
      </c>
      <c r="AD485" s="1" t="s">
        <v>811</v>
      </c>
      <c r="AE485" s="1" t="s">
        <v>11329</v>
      </c>
    </row>
    <row r="486" spans="1:31" x14ac:dyDescent="0.25">
      <c r="A486" s="1" t="s">
        <v>40</v>
      </c>
      <c r="C486" s="1" t="s">
        <v>11330</v>
      </c>
      <c r="D486" s="1" t="s">
        <v>11331</v>
      </c>
      <c r="E486" s="1" t="s">
        <v>11332</v>
      </c>
      <c r="F486" s="1" t="s">
        <v>11333</v>
      </c>
      <c r="G486" s="1" t="s">
        <v>11334</v>
      </c>
      <c r="H486" s="1" t="s">
        <v>11335</v>
      </c>
      <c r="I486" s="1" t="s">
        <v>11336</v>
      </c>
      <c r="J486" s="1" t="s">
        <v>11337</v>
      </c>
      <c r="K486" s="1" t="s">
        <v>11338</v>
      </c>
      <c r="L486" s="1" t="s">
        <v>11339</v>
      </c>
      <c r="M486" s="1" t="s">
        <v>11340</v>
      </c>
      <c r="N486" s="1" t="s">
        <v>11341</v>
      </c>
      <c r="O486" s="1" t="s">
        <v>11342</v>
      </c>
      <c r="P486" s="1" t="s">
        <v>11343</v>
      </c>
      <c r="Q486" s="1" t="s">
        <v>11344</v>
      </c>
      <c r="R486" s="1" t="s">
        <v>11345</v>
      </c>
      <c r="S486" s="1" t="s">
        <v>11346</v>
      </c>
      <c r="T486" s="1" t="s">
        <v>11347</v>
      </c>
      <c r="U486" s="1" t="s">
        <v>11348</v>
      </c>
      <c r="V486" s="1" t="s">
        <v>11349</v>
      </c>
      <c r="W486" s="1" t="s">
        <v>11350</v>
      </c>
      <c r="X486" s="1" t="s">
        <v>36</v>
      </c>
      <c r="Y486" s="1" t="s">
        <v>37</v>
      </c>
      <c r="Z486" s="1" t="s">
        <v>38</v>
      </c>
      <c r="AB486" s="1" t="s">
        <v>39</v>
      </c>
      <c r="AC486" s="1" t="s">
        <v>810</v>
      </c>
      <c r="AD486" s="1" t="s">
        <v>811</v>
      </c>
      <c r="AE486" s="1" t="s">
        <v>11351</v>
      </c>
    </row>
    <row r="487" spans="1:31" x14ac:dyDescent="0.25">
      <c r="A487" s="1" t="s">
        <v>40</v>
      </c>
      <c r="C487" s="1" t="s">
        <v>11352</v>
      </c>
      <c r="D487" s="1" t="s">
        <v>11353</v>
      </c>
      <c r="E487" s="1" t="s">
        <v>11354</v>
      </c>
      <c r="F487" s="1" t="s">
        <v>11355</v>
      </c>
      <c r="G487" s="1" t="s">
        <v>11356</v>
      </c>
      <c r="H487" s="1" t="s">
        <v>11357</v>
      </c>
      <c r="I487" s="1" t="s">
        <v>11358</v>
      </c>
      <c r="J487" s="1" t="s">
        <v>11359</v>
      </c>
      <c r="K487" s="1" t="s">
        <v>11360</v>
      </c>
      <c r="L487" s="1" t="s">
        <v>11361</v>
      </c>
      <c r="M487" s="1" t="s">
        <v>11362</v>
      </c>
      <c r="N487" s="1" t="s">
        <v>11363</v>
      </c>
      <c r="O487" s="1" t="s">
        <v>11364</v>
      </c>
      <c r="P487" s="1" t="s">
        <v>11365</v>
      </c>
      <c r="Q487" s="1" t="s">
        <v>11366</v>
      </c>
      <c r="R487" s="1" t="s">
        <v>11367</v>
      </c>
      <c r="S487" s="1" t="s">
        <v>11368</v>
      </c>
      <c r="T487" s="1" t="s">
        <v>11369</v>
      </c>
      <c r="U487" s="1" t="s">
        <v>11370</v>
      </c>
      <c r="V487" s="1" t="s">
        <v>11371</v>
      </c>
      <c r="W487" s="1" t="s">
        <v>11372</v>
      </c>
      <c r="X487" s="1" t="s">
        <v>36</v>
      </c>
      <c r="Y487" s="1" t="s">
        <v>37</v>
      </c>
      <c r="Z487" s="1" t="s">
        <v>38</v>
      </c>
      <c r="AB487" s="1" t="s">
        <v>39</v>
      </c>
      <c r="AC487" s="1" t="s">
        <v>810</v>
      </c>
      <c r="AD487" s="1" t="s">
        <v>811</v>
      </c>
      <c r="AE487" s="1" t="s">
        <v>11373</v>
      </c>
    </row>
    <row r="488" spans="1:31" x14ac:dyDescent="0.25">
      <c r="A488" s="1" t="s">
        <v>40</v>
      </c>
      <c r="C488" s="1" t="s">
        <v>11374</v>
      </c>
      <c r="D488" s="1" t="s">
        <v>11375</v>
      </c>
      <c r="E488" s="1" t="s">
        <v>11376</v>
      </c>
      <c r="F488" s="1" t="s">
        <v>11377</v>
      </c>
      <c r="G488" s="1" t="s">
        <v>11378</v>
      </c>
      <c r="H488" s="1" t="s">
        <v>11379</v>
      </c>
      <c r="I488" s="1" t="s">
        <v>11380</v>
      </c>
      <c r="J488" s="1" t="s">
        <v>11381</v>
      </c>
      <c r="K488" s="1" t="s">
        <v>11382</v>
      </c>
      <c r="L488" s="1" t="s">
        <v>11383</v>
      </c>
      <c r="M488" s="1" t="s">
        <v>11384</v>
      </c>
      <c r="N488" s="1" t="s">
        <v>11385</v>
      </c>
      <c r="O488" s="1" t="s">
        <v>11386</v>
      </c>
      <c r="P488" s="1" t="s">
        <v>11387</v>
      </c>
      <c r="Q488" s="1" t="s">
        <v>11388</v>
      </c>
      <c r="R488" s="1" t="s">
        <v>11389</v>
      </c>
      <c r="S488" s="1" t="s">
        <v>11390</v>
      </c>
      <c r="T488" s="1" t="s">
        <v>11391</v>
      </c>
      <c r="U488" s="1" t="s">
        <v>11392</v>
      </c>
      <c r="V488" s="1" t="s">
        <v>11393</v>
      </c>
      <c r="W488" s="1" t="s">
        <v>11394</v>
      </c>
      <c r="X488" s="1" t="s">
        <v>36</v>
      </c>
      <c r="Y488" s="1" t="s">
        <v>37</v>
      </c>
      <c r="Z488" s="1" t="s">
        <v>38</v>
      </c>
      <c r="AB488" s="1" t="s">
        <v>39</v>
      </c>
      <c r="AC488" s="1" t="s">
        <v>810</v>
      </c>
      <c r="AD488" s="1" t="s">
        <v>811</v>
      </c>
      <c r="AE488" s="1" t="s">
        <v>11395</v>
      </c>
    </row>
    <row r="489" spans="1:31" x14ac:dyDescent="0.25">
      <c r="A489" s="1" t="s">
        <v>40</v>
      </c>
      <c r="C489" s="1" t="s">
        <v>11396</v>
      </c>
      <c r="D489" s="1" t="s">
        <v>11397</v>
      </c>
      <c r="E489" s="1" t="s">
        <v>11398</v>
      </c>
      <c r="F489" s="1" t="s">
        <v>11399</v>
      </c>
      <c r="G489" s="1" t="s">
        <v>11400</v>
      </c>
      <c r="H489" s="1" t="s">
        <v>11401</v>
      </c>
      <c r="I489" s="1" t="s">
        <v>11402</v>
      </c>
      <c r="J489" s="1" t="s">
        <v>11403</v>
      </c>
      <c r="K489" s="1" t="s">
        <v>11404</v>
      </c>
      <c r="L489" s="1" t="s">
        <v>11405</v>
      </c>
      <c r="M489" s="1" t="s">
        <v>11406</v>
      </c>
      <c r="N489" s="1" t="s">
        <v>11407</v>
      </c>
      <c r="O489" s="1" t="s">
        <v>11408</v>
      </c>
      <c r="P489" s="1" t="s">
        <v>11409</v>
      </c>
      <c r="Q489" s="1" t="s">
        <v>11410</v>
      </c>
      <c r="R489" s="1" t="s">
        <v>11411</v>
      </c>
      <c r="S489" s="1" t="s">
        <v>11412</v>
      </c>
      <c r="T489" s="1" t="s">
        <v>11413</v>
      </c>
      <c r="U489" s="1" t="s">
        <v>11414</v>
      </c>
      <c r="V489" s="1" t="s">
        <v>11415</v>
      </c>
      <c r="W489" s="1" t="s">
        <v>11416</v>
      </c>
      <c r="X489" s="1" t="s">
        <v>36</v>
      </c>
      <c r="Y489" s="1" t="s">
        <v>37</v>
      </c>
      <c r="Z489" s="1" t="s">
        <v>38</v>
      </c>
      <c r="AB489" s="1" t="s">
        <v>39</v>
      </c>
      <c r="AC489" s="1" t="s">
        <v>810</v>
      </c>
      <c r="AD489" s="1" t="s">
        <v>811</v>
      </c>
      <c r="AE489" s="1" t="s">
        <v>11417</v>
      </c>
    </row>
    <row r="490" spans="1:31" x14ac:dyDescent="0.25">
      <c r="A490" s="1" t="s">
        <v>40</v>
      </c>
      <c r="C490" s="1" t="s">
        <v>11418</v>
      </c>
      <c r="D490" s="1" t="s">
        <v>11419</v>
      </c>
      <c r="E490" s="1" t="s">
        <v>11420</v>
      </c>
      <c r="F490" s="1" t="s">
        <v>11421</v>
      </c>
      <c r="G490" s="1" t="s">
        <v>11422</v>
      </c>
      <c r="H490" s="1" t="s">
        <v>11423</v>
      </c>
      <c r="I490" s="1" t="s">
        <v>11424</v>
      </c>
      <c r="J490" s="1" t="s">
        <v>11425</v>
      </c>
      <c r="K490" s="1" t="s">
        <v>11426</v>
      </c>
      <c r="L490" s="1" t="s">
        <v>11427</v>
      </c>
      <c r="M490" s="1" t="s">
        <v>11428</v>
      </c>
      <c r="N490" s="1" t="s">
        <v>11429</v>
      </c>
      <c r="O490" s="1" t="s">
        <v>11430</v>
      </c>
      <c r="P490" s="1" t="s">
        <v>11431</v>
      </c>
      <c r="Q490" s="1" t="s">
        <v>11432</v>
      </c>
      <c r="R490" s="1" t="s">
        <v>11433</v>
      </c>
      <c r="S490" s="1" t="s">
        <v>11434</v>
      </c>
      <c r="T490" s="1" t="s">
        <v>11435</v>
      </c>
      <c r="U490" s="1" t="s">
        <v>11436</v>
      </c>
      <c r="V490" s="1" t="s">
        <v>11437</v>
      </c>
      <c r="W490" s="1" t="s">
        <v>11438</v>
      </c>
      <c r="X490" s="1" t="s">
        <v>36</v>
      </c>
      <c r="Y490" s="1" t="s">
        <v>37</v>
      </c>
      <c r="Z490" s="1" t="s">
        <v>38</v>
      </c>
      <c r="AB490" s="1" t="s">
        <v>39</v>
      </c>
      <c r="AC490" s="1" t="s">
        <v>810</v>
      </c>
      <c r="AD490" s="1" t="s">
        <v>811</v>
      </c>
      <c r="AE490" s="1" t="s">
        <v>11439</v>
      </c>
    </row>
    <row r="491" spans="1:31" x14ac:dyDescent="0.25">
      <c r="A491" s="1" t="s">
        <v>40</v>
      </c>
      <c r="C491" s="1" t="s">
        <v>11440</v>
      </c>
      <c r="D491" s="1" t="s">
        <v>11441</v>
      </c>
      <c r="E491" s="1" t="s">
        <v>11442</v>
      </c>
      <c r="F491" s="1" t="s">
        <v>11443</v>
      </c>
      <c r="G491" s="1" t="s">
        <v>11444</v>
      </c>
      <c r="H491" s="1" t="s">
        <v>11445</v>
      </c>
      <c r="I491" s="1" t="s">
        <v>11446</v>
      </c>
      <c r="J491" s="1" t="s">
        <v>11447</v>
      </c>
      <c r="K491" s="1" t="s">
        <v>11448</v>
      </c>
      <c r="L491" s="1" t="s">
        <v>11449</v>
      </c>
      <c r="M491" s="1" t="s">
        <v>11450</v>
      </c>
      <c r="N491" s="1" t="s">
        <v>11451</v>
      </c>
      <c r="O491" s="1" t="s">
        <v>11452</v>
      </c>
      <c r="P491" s="1" t="s">
        <v>11453</v>
      </c>
      <c r="Q491" s="1" t="s">
        <v>11454</v>
      </c>
      <c r="R491" s="1" t="s">
        <v>11455</v>
      </c>
      <c r="S491" s="1" t="s">
        <v>11456</v>
      </c>
      <c r="T491" s="1" t="s">
        <v>11457</v>
      </c>
      <c r="U491" s="1" t="s">
        <v>11458</v>
      </c>
      <c r="V491" s="1" t="s">
        <v>11459</v>
      </c>
      <c r="W491" s="1" t="s">
        <v>11460</v>
      </c>
      <c r="X491" s="1" t="s">
        <v>36</v>
      </c>
      <c r="Y491" s="1" t="s">
        <v>37</v>
      </c>
      <c r="Z491" s="1" t="s">
        <v>38</v>
      </c>
      <c r="AB491" s="1" t="s">
        <v>39</v>
      </c>
      <c r="AC491" s="1" t="s">
        <v>810</v>
      </c>
      <c r="AD491" s="1" t="s">
        <v>811</v>
      </c>
      <c r="AE491" s="1" t="s">
        <v>11461</v>
      </c>
    </row>
    <row r="492" spans="1:31" x14ac:dyDescent="0.25">
      <c r="A492" s="1" t="s">
        <v>40</v>
      </c>
      <c r="C492" s="1" t="s">
        <v>11462</v>
      </c>
      <c r="D492" s="1" t="s">
        <v>11463</v>
      </c>
      <c r="E492" s="1" t="s">
        <v>11464</v>
      </c>
      <c r="F492" s="1" t="s">
        <v>11465</v>
      </c>
      <c r="G492" s="1" t="s">
        <v>11466</v>
      </c>
      <c r="H492" s="1" t="s">
        <v>11467</v>
      </c>
      <c r="I492" s="1" t="s">
        <v>11468</v>
      </c>
      <c r="J492" s="1" t="s">
        <v>11469</v>
      </c>
      <c r="K492" s="1" t="s">
        <v>11470</v>
      </c>
      <c r="L492" s="1" t="s">
        <v>11471</v>
      </c>
      <c r="M492" s="1" t="s">
        <v>11472</v>
      </c>
      <c r="N492" s="1" t="s">
        <v>11473</v>
      </c>
      <c r="O492" s="1" t="s">
        <v>11474</v>
      </c>
      <c r="P492" s="1" t="s">
        <v>11475</v>
      </c>
      <c r="Q492" s="1" t="s">
        <v>11476</v>
      </c>
      <c r="R492" s="1" t="s">
        <v>11477</v>
      </c>
      <c r="S492" s="1" t="s">
        <v>11478</v>
      </c>
      <c r="T492" s="1" t="s">
        <v>11479</v>
      </c>
      <c r="U492" s="1" t="s">
        <v>11480</v>
      </c>
      <c r="V492" s="1" t="s">
        <v>11481</v>
      </c>
      <c r="W492" s="1" t="s">
        <v>11482</v>
      </c>
      <c r="X492" s="1" t="s">
        <v>36</v>
      </c>
      <c r="Y492" s="1" t="s">
        <v>37</v>
      </c>
      <c r="Z492" s="1" t="s">
        <v>38</v>
      </c>
      <c r="AB492" s="1" t="s">
        <v>39</v>
      </c>
      <c r="AC492" s="1" t="s">
        <v>810</v>
      </c>
      <c r="AD492" s="1" t="s">
        <v>811</v>
      </c>
      <c r="AE492" s="1" t="s">
        <v>11483</v>
      </c>
    </row>
    <row r="493" spans="1:31" x14ac:dyDescent="0.25">
      <c r="A493" s="1" t="s">
        <v>40</v>
      </c>
      <c r="C493" s="1" t="s">
        <v>11484</v>
      </c>
      <c r="D493" s="1" t="s">
        <v>11485</v>
      </c>
      <c r="E493" s="1" t="s">
        <v>11486</v>
      </c>
      <c r="F493" s="1" t="s">
        <v>11487</v>
      </c>
      <c r="G493" s="1" t="s">
        <v>11488</v>
      </c>
      <c r="H493" s="1" t="s">
        <v>11489</v>
      </c>
      <c r="I493" s="1" t="s">
        <v>11490</v>
      </c>
      <c r="J493" s="1" t="s">
        <v>11491</v>
      </c>
      <c r="K493" s="1" t="s">
        <v>11492</v>
      </c>
      <c r="L493" s="1" t="s">
        <v>11493</v>
      </c>
      <c r="M493" s="1" t="s">
        <v>11494</v>
      </c>
      <c r="N493" s="1" t="s">
        <v>11495</v>
      </c>
      <c r="O493" s="1" t="s">
        <v>11496</v>
      </c>
      <c r="P493" s="1" t="s">
        <v>11497</v>
      </c>
      <c r="Q493" s="1" t="s">
        <v>11498</v>
      </c>
      <c r="R493" s="1" t="s">
        <v>11499</v>
      </c>
      <c r="S493" s="1" t="s">
        <v>11500</v>
      </c>
      <c r="T493" s="1" t="s">
        <v>11501</v>
      </c>
      <c r="U493" s="1" t="s">
        <v>11502</v>
      </c>
      <c r="V493" s="1" t="s">
        <v>11503</v>
      </c>
      <c r="W493" s="1" t="s">
        <v>11504</v>
      </c>
      <c r="X493" s="1" t="s">
        <v>36</v>
      </c>
      <c r="Y493" s="1" t="s">
        <v>37</v>
      </c>
      <c r="Z493" s="1" t="s">
        <v>38</v>
      </c>
      <c r="AB493" s="1" t="s">
        <v>39</v>
      </c>
      <c r="AC493" s="1" t="s">
        <v>810</v>
      </c>
      <c r="AD493" s="1" t="s">
        <v>811</v>
      </c>
      <c r="AE493" s="1" t="s">
        <v>11505</v>
      </c>
    </row>
    <row r="494" spans="1:31" x14ac:dyDescent="0.25">
      <c r="A494" s="1" t="s">
        <v>40</v>
      </c>
      <c r="C494" s="1" t="s">
        <v>11506</v>
      </c>
      <c r="D494" s="1" t="s">
        <v>11507</v>
      </c>
      <c r="E494" s="1" t="s">
        <v>11508</v>
      </c>
      <c r="F494" s="1" t="s">
        <v>11509</v>
      </c>
      <c r="G494" s="1" t="s">
        <v>11510</v>
      </c>
      <c r="H494" s="1" t="s">
        <v>11511</v>
      </c>
      <c r="I494" s="1" t="s">
        <v>11512</v>
      </c>
      <c r="J494" s="1" t="s">
        <v>11513</v>
      </c>
      <c r="K494" s="1" t="s">
        <v>11514</v>
      </c>
      <c r="L494" s="1" t="s">
        <v>11515</v>
      </c>
      <c r="M494" s="1" t="s">
        <v>11516</v>
      </c>
      <c r="N494" s="1" t="s">
        <v>11517</v>
      </c>
      <c r="O494" s="1" t="s">
        <v>11518</v>
      </c>
      <c r="P494" s="1" t="s">
        <v>11519</v>
      </c>
      <c r="Q494" s="1" t="s">
        <v>11520</v>
      </c>
      <c r="R494" s="1" t="s">
        <v>11521</v>
      </c>
      <c r="S494" s="1" t="s">
        <v>11522</v>
      </c>
      <c r="T494" s="1" t="s">
        <v>11523</v>
      </c>
      <c r="U494" s="1" t="s">
        <v>11524</v>
      </c>
      <c r="V494" s="1" t="s">
        <v>11525</v>
      </c>
      <c r="W494" s="1" t="s">
        <v>11526</v>
      </c>
      <c r="X494" s="1" t="s">
        <v>36</v>
      </c>
      <c r="Y494" s="1" t="s">
        <v>37</v>
      </c>
      <c r="Z494" s="1" t="s">
        <v>38</v>
      </c>
      <c r="AB494" s="1" t="s">
        <v>39</v>
      </c>
      <c r="AC494" s="1" t="s">
        <v>810</v>
      </c>
      <c r="AD494" s="1" t="s">
        <v>811</v>
      </c>
      <c r="AE494" s="1" t="s">
        <v>11527</v>
      </c>
    </row>
    <row r="495" spans="1:31" x14ac:dyDescent="0.25">
      <c r="A495" s="1" t="s">
        <v>40</v>
      </c>
      <c r="C495" s="1" t="s">
        <v>11528</v>
      </c>
      <c r="D495" s="1" t="s">
        <v>11529</v>
      </c>
      <c r="E495" s="1" t="s">
        <v>11530</v>
      </c>
      <c r="F495" s="1" t="s">
        <v>11531</v>
      </c>
      <c r="G495" s="1" t="s">
        <v>11532</v>
      </c>
      <c r="H495" s="1" t="s">
        <v>11533</v>
      </c>
      <c r="I495" s="1" t="s">
        <v>11534</v>
      </c>
      <c r="J495" s="1" t="s">
        <v>11535</v>
      </c>
      <c r="K495" s="1" t="s">
        <v>11536</v>
      </c>
      <c r="L495" s="1" t="s">
        <v>11537</v>
      </c>
      <c r="M495" s="1" t="s">
        <v>11538</v>
      </c>
      <c r="N495" s="1" t="s">
        <v>11539</v>
      </c>
      <c r="O495" s="1" t="s">
        <v>11540</v>
      </c>
      <c r="P495" s="1" t="s">
        <v>11541</v>
      </c>
      <c r="Q495" s="1" t="s">
        <v>11542</v>
      </c>
      <c r="R495" s="1" t="s">
        <v>11543</v>
      </c>
      <c r="S495" s="1" t="s">
        <v>11544</v>
      </c>
      <c r="T495" s="1" t="s">
        <v>11545</v>
      </c>
      <c r="U495" s="1" t="s">
        <v>11546</v>
      </c>
      <c r="V495" s="1" t="s">
        <v>11547</v>
      </c>
      <c r="W495" s="1" t="s">
        <v>11548</v>
      </c>
      <c r="X495" s="1" t="s">
        <v>36</v>
      </c>
      <c r="Y495" s="1" t="s">
        <v>37</v>
      </c>
      <c r="Z495" s="1" t="s">
        <v>38</v>
      </c>
      <c r="AB495" s="1" t="s">
        <v>39</v>
      </c>
      <c r="AC495" s="1" t="s">
        <v>810</v>
      </c>
      <c r="AD495" s="1" t="s">
        <v>811</v>
      </c>
      <c r="AE495" s="1" t="s">
        <v>11549</v>
      </c>
    </row>
    <row r="496" spans="1:31" x14ac:dyDescent="0.25">
      <c r="A496" s="1" t="s">
        <v>40</v>
      </c>
      <c r="C496" s="1" t="s">
        <v>11550</v>
      </c>
      <c r="D496" s="1" t="s">
        <v>11551</v>
      </c>
      <c r="E496" s="1" t="s">
        <v>11552</v>
      </c>
      <c r="F496" s="1" t="s">
        <v>11553</v>
      </c>
      <c r="G496" s="1" t="s">
        <v>11554</v>
      </c>
      <c r="H496" s="1" t="s">
        <v>11555</v>
      </c>
      <c r="I496" s="1" t="s">
        <v>11556</v>
      </c>
      <c r="J496" s="1" t="s">
        <v>11557</v>
      </c>
      <c r="K496" s="1" t="s">
        <v>11558</v>
      </c>
      <c r="L496" s="1" t="s">
        <v>11559</v>
      </c>
      <c r="M496" s="1" t="s">
        <v>11560</v>
      </c>
      <c r="N496" s="1" t="s">
        <v>11561</v>
      </c>
      <c r="O496" s="1" t="s">
        <v>11562</v>
      </c>
      <c r="P496" s="1" t="s">
        <v>11563</v>
      </c>
      <c r="Q496" s="1" t="s">
        <v>11564</v>
      </c>
      <c r="R496" s="1" t="s">
        <v>11565</v>
      </c>
      <c r="S496" s="1" t="s">
        <v>11566</v>
      </c>
      <c r="T496" s="1" t="s">
        <v>11567</v>
      </c>
      <c r="U496" s="1" t="s">
        <v>11568</v>
      </c>
      <c r="V496" s="1" t="s">
        <v>11569</v>
      </c>
      <c r="W496" s="1" t="s">
        <v>11570</v>
      </c>
      <c r="X496" s="1" t="s">
        <v>36</v>
      </c>
      <c r="Y496" s="1" t="s">
        <v>37</v>
      </c>
      <c r="Z496" s="1" t="s">
        <v>38</v>
      </c>
      <c r="AB496" s="1" t="s">
        <v>39</v>
      </c>
      <c r="AC496" s="1" t="s">
        <v>810</v>
      </c>
      <c r="AD496" s="1" t="s">
        <v>811</v>
      </c>
      <c r="AE496" s="1" t="s">
        <v>11571</v>
      </c>
    </row>
    <row r="497" spans="1:31" x14ac:dyDescent="0.25">
      <c r="A497" s="1" t="s">
        <v>40</v>
      </c>
      <c r="C497" s="1" t="s">
        <v>11572</v>
      </c>
      <c r="D497" s="1" t="s">
        <v>11573</v>
      </c>
      <c r="E497" s="1" t="s">
        <v>11574</v>
      </c>
      <c r="F497" s="1" t="s">
        <v>11575</v>
      </c>
      <c r="G497" s="1" t="s">
        <v>11576</v>
      </c>
      <c r="H497" s="1" t="s">
        <v>11577</v>
      </c>
      <c r="I497" s="1" t="s">
        <v>11578</v>
      </c>
      <c r="J497" s="1" t="s">
        <v>11579</v>
      </c>
      <c r="K497" s="1" t="s">
        <v>11580</v>
      </c>
      <c r="L497" s="1" t="s">
        <v>11581</v>
      </c>
      <c r="M497" s="1" t="s">
        <v>11582</v>
      </c>
      <c r="N497" s="1" t="s">
        <v>11583</v>
      </c>
      <c r="O497" s="1" t="s">
        <v>11584</v>
      </c>
      <c r="P497" s="1" t="s">
        <v>11585</v>
      </c>
      <c r="Q497" s="1" t="s">
        <v>11586</v>
      </c>
      <c r="R497" s="1" t="s">
        <v>11587</v>
      </c>
      <c r="S497" s="1" t="s">
        <v>11588</v>
      </c>
      <c r="T497" s="1" t="s">
        <v>11589</v>
      </c>
      <c r="U497" s="1" t="s">
        <v>11590</v>
      </c>
      <c r="V497" s="1" t="s">
        <v>11591</v>
      </c>
      <c r="W497" s="1" t="s">
        <v>11592</v>
      </c>
      <c r="X497" s="1" t="s">
        <v>36</v>
      </c>
      <c r="Y497" s="1" t="s">
        <v>37</v>
      </c>
      <c r="Z497" s="1" t="s">
        <v>38</v>
      </c>
      <c r="AB497" s="1" t="s">
        <v>39</v>
      </c>
      <c r="AC497" s="1" t="s">
        <v>810</v>
      </c>
      <c r="AD497" s="1" t="s">
        <v>811</v>
      </c>
      <c r="AE497" s="1" t="s">
        <v>11593</v>
      </c>
    </row>
    <row r="498" spans="1:31" x14ac:dyDescent="0.25">
      <c r="A498" s="1" t="s">
        <v>40</v>
      </c>
      <c r="C498" s="1" t="s">
        <v>11594</v>
      </c>
      <c r="D498" s="1" t="s">
        <v>11595</v>
      </c>
      <c r="E498" s="1" t="s">
        <v>11596</v>
      </c>
      <c r="F498" s="1" t="s">
        <v>11597</v>
      </c>
      <c r="G498" s="1" t="s">
        <v>11598</v>
      </c>
      <c r="H498" s="1" t="s">
        <v>11599</v>
      </c>
      <c r="I498" s="1" t="s">
        <v>11600</v>
      </c>
      <c r="J498" s="1" t="s">
        <v>11601</v>
      </c>
      <c r="K498" s="1" t="s">
        <v>11602</v>
      </c>
      <c r="L498" s="1" t="s">
        <v>11603</v>
      </c>
      <c r="M498" s="1" t="s">
        <v>11604</v>
      </c>
      <c r="N498" s="1" t="s">
        <v>11605</v>
      </c>
      <c r="O498" s="1" t="s">
        <v>11606</v>
      </c>
      <c r="P498" s="1" t="s">
        <v>11607</v>
      </c>
      <c r="Q498" s="1" t="s">
        <v>11608</v>
      </c>
      <c r="R498" s="1" t="s">
        <v>11609</v>
      </c>
      <c r="S498" s="1" t="s">
        <v>11610</v>
      </c>
      <c r="T498" s="1" t="s">
        <v>11611</v>
      </c>
      <c r="U498" s="1" t="s">
        <v>11612</v>
      </c>
      <c r="V498" s="1" t="s">
        <v>11613</v>
      </c>
      <c r="W498" s="1" t="s">
        <v>11614</v>
      </c>
      <c r="X498" s="1" t="s">
        <v>36</v>
      </c>
      <c r="Y498" s="1" t="s">
        <v>37</v>
      </c>
      <c r="Z498" s="1" t="s">
        <v>38</v>
      </c>
      <c r="AB498" s="1" t="s">
        <v>39</v>
      </c>
      <c r="AC498" s="1" t="s">
        <v>810</v>
      </c>
      <c r="AD498" s="1" t="s">
        <v>811</v>
      </c>
      <c r="AE498" s="1" t="s">
        <v>11615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255980769F4B4E890F9808195262A8" ma:contentTypeVersion="5" ma:contentTypeDescription="Create a new document." ma:contentTypeScope="" ma:versionID="c7ec0834f2d233e29ec92b20341b38fb">
  <xsd:schema xmlns:xsd="http://www.w3.org/2001/XMLSchema" xmlns:xs="http://www.w3.org/2001/XMLSchema" xmlns:p="http://schemas.microsoft.com/office/2006/metadata/properties" xmlns:ns2="49b9013d-97b5-4f8d-9f55-0cb37c2dceb4" xmlns:ns3="bce90e71-2832-4ba5-963d-1e66a0977166" targetNamespace="http://schemas.microsoft.com/office/2006/metadata/properties" ma:root="true" ma:fieldsID="6b70947bc31a453d6a41ed1857bca19d" ns2:_="" ns3:_="">
    <xsd:import namespace="49b9013d-97b5-4f8d-9f55-0cb37c2dceb4"/>
    <xsd:import namespace="bce90e71-2832-4ba5-963d-1e66a097716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b9013d-97b5-4f8d-9f55-0cb37c2dce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e90e71-2832-4ba5-963d-1e66a097716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B52BF5-C9BB-414C-B085-AA63485A4BD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855DE45-8FAC-4DDC-B942-3B5BEBFDD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b9013d-97b5-4f8d-9f55-0cb37c2dceb4"/>
    <ds:schemaRef ds:uri="bce90e71-2832-4ba5-963d-1e66a09771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30433-7350-4354-88A5-96BFB70ABF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Options</vt:lpstr>
      <vt:lpstr>Concise Lot Listing</vt:lpstr>
      <vt:lpstr>Detailed Lot Listing</vt:lpstr>
      <vt:lpstr>Auction_No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Ania Hanrahan</dc:creator>
  <cp:keywords/>
  <dc:description/>
  <cp:lastModifiedBy>Kathryn Mitcham</cp:lastModifiedBy>
  <cp:revision/>
  <dcterms:created xsi:type="dcterms:W3CDTF">2023-02-22T09:11:35Z</dcterms:created>
  <dcterms:modified xsi:type="dcterms:W3CDTF">2023-10-17T16:29:04Z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y fmtid="{D5CDD505-2E9C-101B-9397-08002B2CF9AE}" pid="3" name="Jet Reports Design Mode Active">
    <vt:bool>false</vt:bool>
  </property>
  <property fmtid="{D5CDD505-2E9C-101B-9397-08002B2CF9AE}" pid="4" name="ContentTypeId">
    <vt:lpwstr>0x0101009E255980769F4B4E890F9808195262A8</vt:lpwstr>
  </property>
</Properties>
</file>